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6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Sliedrecht</author>
  </authors>
  <commentList>
    <comment ref="W26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X26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</t>
        </r>
      </text>
    </comment>
    <comment ref="S26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274</t>
        </r>
      </text>
    </comment>
    <comment ref="S26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176</t>
        </r>
      </text>
    </comment>
    <comment ref="T26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</t>
        </r>
      </text>
    </comment>
    <comment ref="T26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U26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</t>
        </r>
      </text>
    </comment>
    <comment ref="U26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V26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14</t>
        </r>
      </text>
    </comment>
    <comment ref="V26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W26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</t>
        </r>
      </text>
    </comment>
    <comment ref="Y26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30</t>
        </r>
      </text>
    </comment>
    <comment ref="Y26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769</t>
        </r>
      </text>
    </comment>
  </commentList>
</comments>
</file>

<file path=xl/sharedStrings.xml><?xml version="1.0" encoding="utf-8"?>
<sst xmlns="http://schemas.openxmlformats.org/spreadsheetml/2006/main" count="455" uniqueCount="195">
  <si>
    <t>II</t>
  </si>
  <si>
    <t>V</t>
  </si>
  <si>
    <t>I</t>
  </si>
  <si>
    <t>Totaal</t>
  </si>
  <si>
    <t>GEMEENTEN</t>
  </si>
  <si>
    <t>Gedreven door</t>
  </si>
  <si>
    <t>III</t>
  </si>
  <si>
    <t>IV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</si>
  <si>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</si>
  <si>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</si>
  <si>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</si>
  <si>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</si>
  <si>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</si>
  <si>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</si>
  <si>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</si>
  <si>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</si>
  <si>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</si>
  <si>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</si>
  <si>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</si>
  <si>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</si>
  <si>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</si>
  <si>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</si>
  <si>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</si>
  <si>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Aarle-Bixtel</t>
  </si>
  <si>
    <t>Stoom</t>
  </si>
  <si>
    <t>Wind</t>
  </si>
  <si>
    <t>Alem</t>
  </si>
  <si>
    <t>Almkerk</t>
  </si>
  <si>
    <t>Alphen</t>
  </si>
  <si>
    <t>Asten</t>
  </si>
  <si>
    <t>Baardwijk</t>
  </si>
  <si>
    <t>Baarle-Nassau</t>
  </si>
  <si>
    <t>Beers</t>
  </si>
  <si>
    <t>Gas</t>
  </si>
  <si>
    <t>Berkel</t>
  </si>
  <si>
    <t>Best</t>
  </si>
  <si>
    <t>Boekel</t>
  </si>
  <si>
    <t>Boxmeer</t>
  </si>
  <si>
    <t>Boxtel</t>
  </si>
  <si>
    <t>Breda</t>
  </si>
  <si>
    <t>Chaam</t>
  </si>
  <si>
    <t>Water</t>
  </si>
  <si>
    <t>Dinther</t>
  </si>
  <si>
    <t>Dommelen</t>
  </si>
  <si>
    <t>Dongen</t>
  </si>
  <si>
    <t>Drunen</t>
  </si>
  <si>
    <t>Eersel</t>
  </si>
  <si>
    <t>Eindhoven</t>
  </si>
  <si>
    <t>Erp</t>
  </si>
  <si>
    <t>Escharen</t>
  </si>
  <si>
    <t>Gassel</t>
  </si>
  <si>
    <t>Geertruidenberg</t>
  </si>
  <si>
    <t>Geffen</t>
  </si>
  <si>
    <t>Geldrop</t>
  </si>
  <si>
    <t>Gemert</t>
  </si>
  <si>
    <t>Goirle</t>
  </si>
  <si>
    <t>Grave</t>
  </si>
  <si>
    <t>Haaren</t>
  </si>
  <si>
    <t>Halsteren</t>
  </si>
  <si>
    <t>Haps</t>
  </si>
  <si>
    <t>Hedikhuizen</t>
  </si>
  <si>
    <t>Heesbeen</t>
  </si>
  <si>
    <t>Heesch</t>
  </si>
  <si>
    <t>Heeswijk</t>
  </si>
  <si>
    <t>Heeze</t>
  </si>
  <si>
    <t>Helmond</t>
  </si>
  <si>
    <t>Helvoirt</t>
  </si>
  <si>
    <t>Herpen</t>
  </si>
  <si>
    <t>s Hertogenbosch</t>
  </si>
  <si>
    <t>Heusden</t>
  </si>
  <si>
    <t>Hilvarenbeek</t>
  </si>
  <si>
    <t>Hoeven</t>
  </si>
  <si>
    <t>Hooge en Lagemierde</t>
  </si>
  <si>
    <t>Huybergen</t>
  </si>
  <si>
    <t>Klundert</t>
  </si>
  <si>
    <t>Lieshout</t>
  </si>
  <si>
    <t>Linden</t>
  </si>
  <si>
    <t>Lith</t>
  </si>
  <si>
    <t>Maarheeze</t>
  </si>
  <si>
    <t>Maashees</t>
  </si>
  <si>
    <t>Mierlo</t>
  </si>
  <si>
    <t>Moergestel</t>
  </si>
  <si>
    <t>Nieuwkuyk</t>
  </si>
  <si>
    <t>Nistelrode</t>
  </si>
  <si>
    <t>Oerle</t>
  </si>
  <si>
    <t>Oirschot</t>
  </si>
  <si>
    <t>Oosterhout</t>
  </si>
  <si>
    <t>Oploo</t>
  </si>
  <si>
    <t>Oss</t>
  </si>
  <si>
    <t>Ossendrecht</t>
  </si>
  <si>
    <t>Prinsenhage</t>
  </si>
  <si>
    <t>Ravenstein</t>
  </si>
  <si>
    <t>Reek</t>
  </si>
  <si>
    <t>Riethoven</t>
  </si>
  <si>
    <t>Rosmalen</t>
  </si>
  <si>
    <t>Sambeek</t>
  </si>
  <si>
    <t>Schaijk</t>
  </si>
  <si>
    <t>Schijndel</t>
  </si>
  <si>
    <t>Someren</t>
  </si>
  <si>
    <t>Sprang</t>
  </si>
  <si>
    <t>Standaarbuiten</t>
  </si>
  <si>
    <t>Stiphout</t>
  </si>
  <si>
    <t>Stratum</t>
  </si>
  <si>
    <t>Strijp</t>
  </si>
  <si>
    <t>Terheijden</t>
  </si>
  <si>
    <t>Tilburg</t>
  </si>
  <si>
    <t>Uden</t>
  </si>
  <si>
    <t>Udenhout</t>
  </si>
  <si>
    <t>Valkenswaard</t>
  </si>
  <si>
    <t>Veen</t>
  </si>
  <si>
    <t>Veghel</t>
  </si>
  <si>
    <t>Vierlingsbeek</t>
  </si>
  <si>
    <t>Vlijmen</t>
  </si>
  <si>
    <t>Vught</t>
  </si>
  <si>
    <t>Waalre</t>
  </si>
  <si>
    <t>Waalwijk</t>
  </si>
  <si>
    <t>Wanroy</t>
  </si>
  <si>
    <t>Waspik</t>
  </si>
  <si>
    <t>de Werken c.a.</t>
  </si>
  <si>
    <t>Werkendam</t>
  </si>
  <si>
    <t>Westerhoven</t>
  </si>
  <si>
    <t>Wijk c.a.</t>
  </si>
  <si>
    <t>Willemstad</t>
  </si>
  <si>
    <t>Woensdrecht</t>
  </si>
  <si>
    <t>Woensel</t>
  </si>
  <si>
    <t>Woudrichem</t>
  </si>
  <si>
    <t>Wouw</t>
  </si>
  <si>
    <t>Zeeland</t>
  </si>
  <si>
    <t>Zeelst</t>
  </si>
  <si>
    <t>Zevenbergen</t>
  </si>
  <si>
    <t>Zundert</t>
  </si>
  <si>
    <t>Zwaluwe (hooge- en lage)</t>
  </si>
  <si>
    <t xml:space="preserve">Totaal </t>
  </si>
  <si>
    <t>Algemene totaal</t>
  </si>
  <si>
    <t>VIII</t>
  </si>
  <si>
    <t>Bakel c. a.</t>
  </si>
  <si>
    <t>Beek en Donk</t>
  </si>
  <si>
    <t>Bergeijk</t>
  </si>
  <si>
    <t>Bergen op Zoom</t>
  </si>
  <si>
    <t>Berghem</t>
  </si>
  <si>
    <t>Berlieum</t>
  </si>
  <si>
    <t>Besoijn</t>
  </si>
  <si>
    <t>Beugen c. a.</t>
  </si>
  <si>
    <t>Bladel c. a.</t>
  </si>
  <si>
    <t>Borkel c. a.</t>
  </si>
  <si>
    <t>Budel</t>
  </si>
  <si>
    <t>Capelle</t>
  </si>
  <si>
    <t>Guijk</t>
  </si>
  <si>
    <t>Deurne c. a.</t>
  </si>
  <si>
    <t>Dieden c. a.</t>
  </si>
  <si>
    <t>Diesen</t>
  </si>
  <si>
    <t>Duizel c. a.</t>
  </si>
  <si>
    <t>Dussen c. a.</t>
  </si>
  <si>
    <t>Etten c. a.</t>
  </si>
  <si>
    <t>Fijnaart c. a.</t>
  </si>
  <si>
    <t>Gestel c. a.</t>
  </si>
  <si>
    <t>Gilze c. a.</t>
  </si>
  <si>
    <t>Ginneken c. a.</t>
  </si>
  <si>
    <t>s Gravenmoer</t>
  </si>
  <si>
    <t>Hoogeloon c. a.</t>
  </si>
  <si>
    <t xml:space="preserve">Leende </t>
  </si>
  <si>
    <t>Liempde</t>
  </si>
  <si>
    <t>Lierdop</t>
  </si>
  <si>
    <t>Loon op Zand</t>
  </si>
  <si>
    <t>Luygestal</t>
  </si>
  <si>
    <t>Made c. a.</t>
  </si>
  <si>
    <t>Meeuwen c. a.</t>
  </si>
  <si>
    <t>Megen c. a.</t>
  </si>
  <si>
    <t>Michiels-Gestel (St.)</t>
  </si>
  <si>
    <t>Mill c. a.</t>
  </si>
  <si>
    <t>Nieuw - Vosmeer</t>
  </si>
  <si>
    <t>Nuland</t>
  </si>
  <si>
    <t>Numen c. a.</t>
  </si>
  <si>
    <t>Oedenrode (St.)</t>
  </si>
  <si>
    <t>Oeffelt</t>
  </si>
  <si>
    <t>Oyen c. a.</t>
  </si>
  <si>
    <t>Oisterwijk</t>
  </si>
  <si>
    <t>Oostelbeers c. a.</t>
  </si>
  <si>
    <t>Oudenbosch</t>
  </si>
  <si>
    <t>Oud- en Nieuw- Gastel</t>
  </si>
  <si>
    <t>Oudheusden c. a.</t>
  </si>
  <si>
    <t>Raanslonk</t>
  </si>
  <si>
    <t>Rensel</t>
  </si>
  <si>
    <t>Rijsbergen</t>
  </si>
  <si>
    <t>Roosendaal c. a.</t>
  </si>
  <si>
    <t>Ruephen c. a.</t>
  </si>
  <si>
    <t>Soerendonk c. a.</t>
  </si>
  <si>
    <t>Som c. a.</t>
  </si>
  <si>
    <t>Steenbergen c. a.</t>
  </si>
  <si>
    <t>Teteringen</t>
  </si>
  <si>
    <t>Tongelre</t>
  </si>
  <si>
    <t>Veldhoven c. a.</t>
  </si>
  <si>
    <t>Velp</t>
  </si>
  <si>
    <t>Vessen c. a.</t>
  </si>
  <si>
    <t>Tabel 6: Opgave van het aantal krachtswerktuigen in de onderscheidene beroepsklassen gebezigd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</si>
</sst>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 quotePrefix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7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23.8515625" style="1" customWidth="1"/>
    <col min="2" max="2" width="12.8515625" style="1" bestFit="1" customWidth="1"/>
    <col min="3" max="3" width="3.140625" style="1" customWidth="1"/>
    <col min="4" max="24" width="8.8515625" style="1" customWidth="1"/>
    <col min="25" max="25" width="9.140625" style="1" customWidth="1"/>
    <col min="26" max="16384" width="8.8515625" style="1" customWidth="1"/>
  </cols>
  <sheetData>
    <row r="1" spans="1:25" ht="13.5" thickBot="1">
      <c r="A1" s="3" t="s">
        <v>194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ht="13.5" thickBot="1"/>
    <row r="3" spans="1:25" s="6" customFormat="1" ht="26.25" thickBot="1">
      <c r="A3" s="17" t="s">
        <v>4</v>
      </c>
      <c r="B3" s="19" t="s">
        <v>5</v>
      </c>
      <c r="D3" s="17" t="s">
        <v>2</v>
      </c>
      <c r="E3" s="18" t="s">
        <v>0</v>
      </c>
      <c r="F3" s="18" t="s">
        <v>6</v>
      </c>
      <c r="G3" s="18" t="s">
        <v>7</v>
      </c>
      <c r="H3" s="18" t="s">
        <v>1</v>
      </c>
      <c r="I3" s="18" t="s">
        <v>8</v>
      </c>
      <c r="J3" s="18" t="s">
        <v>9</v>
      </c>
      <c r="K3" s="18" t="s">
        <v>134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  <c r="T3" s="18" t="s">
        <v>18</v>
      </c>
      <c r="U3" s="18" t="s">
        <v>19</v>
      </c>
      <c r="V3" s="18" t="s">
        <v>20</v>
      </c>
      <c r="W3" s="18" t="s">
        <v>21</v>
      </c>
      <c r="X3" s="18" t="s">
        <v>22</v>
      </c>
      <c r="Y3" s="19" t="s">
        <v>3</v>
      </c>
    </row>
    <row r="4" ht="13.5" thickBot="1"/>
    <row r="5" spans="1:25" ht="12.75">
      <c r="A5" s="9" t="s">
        <v>23</v>
      </c>
      <c r="B5" s="13" t="s">
        <v>24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>
        <v>1</v>
      </c>
      <c r="T5" s="10"/>
      <c r="U5" s="10"/>
      <c r="V5" s="10"/>
      <c r="W5" s="10"/>
      <c r="X5" s="10"/>
      <c r="Y5" s="13">
        <f>X5+W5+V5+U5+T5+S5+R5+Q5+P5+O5+N5+M5+L5+K5+J5+I5+H5+G5+F5+E5+D5</f>
        <v>1</v>
      </c>
    </row>
    <row r="6" spans="1:25" ht="12.75">
      <c r="A6" s="7"/>
      <c r="B6" s="14" t="s">
        <v>25</v>
      </c>
      <c r="D6" s="7"/>
      <c r="S6" s="1">
        <v>1</v>
      </c>
      <c r="Y6" s="14">
        <f aca="true" t="shared" si="0" ref="Y6:Y69">X6+W6+V6+U6+T6+S6+R6+Q6+P6+O6+N6+M6+L6+K6+J6+I6+H6+G6+F6+E6+D6</f>
        <v>1</v>
      </c>
    </row>
    <row r="7" spans="1:25" ht="12.75">
      <c r="A7" s="7" t="s">
        <v>26</v>
      </c>
      <c r="B7" s="15" t="s">
        <v>25</v>
      </c>
      <c r="C7" s="2"/>
      <c r="D7" s="7"/>
      <c r="S7" s="1">
        <v>1</v>
      </c>
      <c r="Y7" s="14">
        <f t="shared" si="0"/>
        <v>1</v>
      </c>
    </row>
    <row r="8" spans="1:25" ht="12.75">
      <c r="A8" s="7" t="s">
        <v>27</v>
      </c>
      <c r="B8" s="14" t="s">
        <v>24</v>
      </c>
      <c r="D8" s="7"/>
      <c r="S8" s="1">
        <v>1</v>
      </c>
      <c r="Y8" s="14">
        <f t="shared" si="0"/>
        <v>1</v>
      </c>
    </row>
    <row r="9" spans="1:25" ht="12.75">
      <c r="A9" s="7"/>
      <c r="B9" s="14" t="s">
        <v>25</v>
      </c>
      <c r="D9" s="7"/>
      <c r="S9" s="1">
        <v>2</v>
      </c>
      <c r="Y9" s="14">
        <f t="shared" si="0"/>
        <v>2</v>
      </c>
    </row>
    <row r="10" spans="1:25" ht="12.75">
      <c r="A10" s="7" t="s">
        <v>28</v>
      </c>
      <c r="B10" s="15" t="s">
        <v>24</v>
      </c>
      <c r="C10" s="2"/>
      <c r="D10" s="7"/>
      <c r="S10" s="1">
        <v>1</v>
      </c>
      <c r="Y10" s="14">
        <f t="shared" si="0"/>
        <v>1</v>
      </c>
    </row>
    <row r="11" spans="1:25" ht="12.75">
      <c r="A11" s="7"/>
      <c r="B11" s="14" t="s">
        <v>25</v>
      </c>
      <c r="D11" s="7"/>
      <c r="S11" s="1">
        <v>3</v>
      </c>
      <c r="Y11" s="14">
        <f t="shared" si="0"/>
        <v>3</v>
      </c>
    </row>
    <row r="12" spans="1:25" ht="12.75">
      <c r="A12" s="7" t="s">
        <v>29</v>
      </c>
      <c r="B12" s="14" t="s">
        <v>24</v>
      </c>
      <c r="D12" s="7"/>
      <c r="S12" s="1">
        <v>2</v>
      </c>
      <c r="Y12" s="14">
        <f t="shared" si="0"/>
        <v>2</v>
      </c>
    </row>
    <row r="13" spans="1:25" ht="12.75">
      <c r="A13" s="7"/>
      <c r="B13" s="14" t="s">
        <v>25</v>
      </c>
      <c r="D13" s="7"/>
      <c r="R13" s="1">
        <v>1</v>
      </c>
      <c r="S13" s="1">
        <v>2</v>
      </c>
      <c r="Y13" s="14">
        <f t="shared" si="0"/>
        <v>3</v>
      </c>
    </row>
    <row r="14" spans="1:25" ht="12.75">
      <c r="A14" s="7" t="s">
        <v>30</v>
      </c>
      <c r="B14" s="14" t="s">
        <v>24</v>
      </c>
      <c r="D14" s="7"/>
      <c r="K14" s="1">
        <v>1</v>
      </c>
      <c r="S14" s="1">
        <v>1</v>
      </c>
      <c r="Y14" s="14">
        <f t="shared" si="0"/>
        <v>2</v>
      </c>
    </row>
    <row r="15" spans="1:25" ht="12.75">
      <c r="A15" s="7" t="s">
        <v>31</v>
      </c>
      <c r="B15" s="14" t="s">
        <v>24</v>
      </c>
      <c r="D15" s="7"/>
      <c r="S15" s="1">
        <v>1</v>
      </c>
      <c r="Y15" s="14">
        <f t="shared" si="0"/>
        <v>1</v>
      </c>
    </row>
    <row r="16" spans="1:25" ht="12.75">
      <c r="A16" s="7"/>
      <c r="B16" s="14" t="s">
        <v>25</v>
      </c>
      <c r="D16" s="7"/>
      <c r="S16" s="1">
        <v>3</v>
      </c>
      <c r="Y16" s="14">
        <f t="shared" si="0"/>
        <v>3</v>
      </c>
    </row>
    <row r="17" spans="1:25" ht="12.75">
      <c r="A17" s="7" t="s">
        <v>135</v>
      </c>
      <c r="B17" s="14" t="s">
        <v>25</v>
      </c>
      <c r="D17" s="7"/>
      <c r="S17" s="1">
        <v>2</v>
      </c>
      <c r="Y17" s="14">
        <f t="shared" si="0"/>
        <v>2</v>
      </c>
    </row>
    <row r="18" spans="1:25" ht="12.75">
      <c r="A18" s="7" t="s">
        <v>136</v>
      </c>
      <c r="B18" s="14" t="s">
        <v>24</v>
      </c>
      <c r="D18" s="7"/>
      <c r="M18" s="1">
        <v>1</v>
      </c>
      <c r="Y18" s="14">
        <f t="shared" si="0"/>
        <v>1</v>
      </c>
    </row>
    <row r="19" spans="1:25" ht="12.75">
      <c r="A19" s="7"/>
      <c r="B19" s="14" t="s">
        <v>25</v>
      </c>
      <c r="D19" s="7"/>
      <c r="S19" s="1">
        <v>2</v>
      </c>
      <c r="Y19" s="14">
        <f t="shared" si="0"/>
        <v>2</v>
      </c>
    </row>
    <row r="20" spans="1:25" ht="12.75">
      <c r="A20" s="7" t="s">
        <v>32</v>
      </c>
      <c r="B20" s="14" t="s">
        <v>25</v>
      </c>
      <c r="D20" s="7"/>
      <c r="S20" s="1">
        <v>1</v>
      </c>
      <c r="Y20" s="14">
        <f t="shared" si="0"/>
        <v>1</v>
      </c>
    </row>
    <row r="21" spans="1:25" ht="12.75">
      <c r="A21" s="7" t="s">
        <v>137</v>
      </c>
      <c r="B21" s="14" t="s">
        <v>25</v>
      </c>
      <c r="D21" s="7"/>
      <c r="S21" s="1">
        <v>1</v>
      </c>
      <c r="Y21" s="14">
        <f t="shared" si="0"/>
        <v>1</v>
      </c>
    </row>
    <row r="22" spans="1:25" ht="12.75">
      <c r="A22" s="7" t="s">
        <v>138</v>
      </c>
      <c r="B22" s="14" t="s">
        <v>24</v>
      </c>
      <c r="D22" s="7"/>
      <c r="I22" s="1">
        <v>2</v>
      </c>
      <c r="L22" s="1">
        <v>1</v>
      </c>
      <c r="M22" s="1">
        <v>2</v>
      </c>
      <c r="P22" s="1">
        <v>1</v>
      </c>
      <c r="R22" s="1">
        <v>1</v>
      </c>
      <c r="S22" s="1">
        <v>12</v>
      </c>
      <c r="U22" s="1">
        <v>1</v>
      </c>
      <c r="V22" s="1">
        <v>3</v>
      </c>
      <c r="W22" s="1">
        <v>2</v>
      </c>
      <c r="Y22" s="14">
        <f t="shared" si="0"/>
        <v>25</v>
      </c>
    </row>
    <row r="23" spans="1:25" ht="12.75">
      <c r="A23" s="7"/>
      <c r="B23" s="14" t="s">
        <v>33</v>
      </c>
      <c r="D23" s="7"/>
      <c r="S23" s="1">
        <v>1</v>
      </c>
      <c r="V23" s="1">
        <v>1</v>
      </c>
      <c r="Y23" s="14">
        <f t="shared" si="0"/>
        <v>2</v>
      </c>
    </row>
    <row r="24" spans="1:25" ht="12.75">
      <c r="A24" s="7"/>
      <c r="B24" s="14" t="s">
        <v>25</v>
      </c>
      <c r="D24" s="7"/>
      <c r="S24" s="1">
        <v>1</v>
      </c>
      <c r="Y24" s="14">
        <f t="shared" si="0"/>
        <v>1</v>
      </c>
    </row>
    <row r="25" spans="1:25" ht="12.75">
      <c r="A25" s="7" t="s">
        <v>139</v>
      </c>
      <c r="B25" s="14" t="s">
        <v>24</v>
      </c>
      <c r="D25" s="7"/>
      <c r="S25" s="1">
        <v>1</v>
      </c>
      <c r="Y25" s="14">
        <f t="shared" si="0"/>
        <v>1</v>
      </c>
    </row>
    <row r="26" spans="1:25" ht="12.75">
      <c r="A26" s="7"/>
      <c r="B26" s="14" t="s">
        <v>25</v>
      </c>
      <c r="D26" s="7"/>
      <c r="S26" s="1">
        <v>2</v>
      </c>
      <c r="Y26" s="14">
        <f t="shared" si="0"/>
        <v>2</v>
      </c>
    </row>
    <row r="27" spans="1:25" ht="12.75">
      <c r="A27" s="7" t="s">
        <v>34</v>
      </c>
      <c r="B27" s="14" t="s">
        <v>25</v>
      </c>
      <c r="D27" s="7"/>
      <c r="S27" s="1">
        <v>2</v>
      </c>
      <c r="Y27" s="14">
        <f t="shared" si="0"/>
        <v>2</v>
      </c>
    </row>
    <row r="28" spans="1:25" ht="12.75">
      <c r="A28" s="7" t="s">
        <v>140</v>
      </c>
      <c r="B28" s="14" t="s">
        <v>25</v>
      </c>
      <c r="D28" s="7"/>
      <c r="S28" s="1">
        <v>1</v>
      </c>
      <c r="Y28" s="14">
        <f t="shared" si="0"/>
        <v>1</v>
      </c>
    </row>
    <row r="29" spans="1:25" ht="12.75">
      <c r="A29" s="7" t="s">
        <v>141</v>
      </c>
      <c r="B29" s="14" t="s">
        <v>24</v>
      </c>
      <c r="D29" s="7"/>
      <c r="K29" s="1">
        <v>1</v>
      </c>
      <c r="Y29" s="14">
        <f t="shared" si="0"/>
        <v>1</v>
      </c>
    </row>
    <row r="30" spans="1:25" ht="12.75">
      <c r="A30" s="7"/>
      <c r="B30" s="14" t="s">
        <v>25</v>
      </c>
      <c r="D30" s="7"/>
      <c r="S30" s="1">
        <v>1</v>
      </c>
      <c r="Y30" s="14">
        <f t="shared" si="0"/>
        <v>1</v>
      </c>
    </row>
    <row r="31" spans="1:25" ht="12.75">
      <c r="A31" s="7" t="s">
        <v>35</v>
      </c>
      <c r="B31" s="14" t="s">
        <v>25</v>
      </c>
      <c r="D31" s="7"/>
      <c r="S31" s="1">
        <v>2</v>
      </c>
      <c r="Y31" s="14">
        <f t="shared" si="0"/>
        <v>2</v>
      </c>
    </row>
    <row r="32" spans="1:25" ht="12.75">
      <c r="A32" s="7" t="s">
        <v>142</v>
      </c>
      <c r="B32" s="14" t="s">
        <v>25</v>
      </c>
      <c r="D32" s="7"/>
      <c r="S32" s="1">
        <v>2</v>
      </c>
      <c r="Y32" s="14">
        <f t="shared" si="0"/>
        <v>2</v>
      </c>
    </row>
    <row r="33" spans="1:25" ht="12.75">
      <c r="A33" s="7" t="s">
        <v>143</v>
      </c>
      <c r="B33" s="14" t="s">
        <v>25</v>
      </c>
      <c r="D33" s="7"/>
      <c r="S33" s="1">
        <v>2</v>
      </c>
      <c r="Y33" s="14">
        <f t="shared" si="0"/>
        <v>2</v>
      </c>
    </row>
    <row r="34" spans="1:25" ht="12.75">
      <c r="A34" s="7" t="s">
        <v>36</v>
      </c>
      <c r="B34" s="14" t="s">
        <v>24</v>
      </c>
      <c r="D34" s="7"/>
      <c r="S34" s="1">
        <v>1</v>
      </c>
      <c r="Y34" s="14">
        <f t="shared" si="0"/>
        <v>1</v>
      </c>
    </row>
    <row r="35" spans="1:25" ht="12.75">
      <c r="A35" s="7"/>
      <c r="B35" s="14" t="s">
        <v>25</v>
      </c>
      <c r="D35" s="7"/>
      <c r="S35" s="1">
        <v>2</v>
      </c>
      <c r="V35" s="1">
        <v>1</v>
      </c>
      <c r="Y35" s="14">
        <f t="shared" si="0"/>
        <v>3</v>
      </c>
    </row>
    <row r="36" spans="1:25" ht="12.75">
      <c r="A36" s="7" t="s">
        <v>144</v>
      </c>
      <c r="B36" s="14" t="s">
        <v>25</v>
      </c>
      <c r="D36" s="7"/>
      <c r="S36" s="1">
        <v>1</v>
      </c>
      <c r="Y36" s="14">
        <f t="shared" si="0"/>
        <v>1</v>
      </c>
    </row>
    <row r="37" spans="1:25" ht="12.75">
      <c r="A37" s="7" t="s">
        <v>37</v>
      </c>
      <c r="B37" s="14" t="s">
        <v>25</v>
      </c>
      <c r="D37" s="7"/>
      <c r="S37" s="1">
        <v>2</v>
      </c>
      <c r="Y37" s="14">
        <f t="shared" si="0"/>
        <v>2</v>
      </c>
    </row>
    <row r="38" spans="1:25" ht="12.75">
      <c r="A38" s="7" t="s">
        <v>38</v>
      </c>
      <c r="B38" s="14" t="s">
        <v>24</v>
      </c>
      <c r="D38" s="7"/>
      <c r="Q38" s="1">
        <v>1</v>
      </c>
      <c r="S38" s="1">
        <v>3</v>
      </c>
      <c r="T38" s="1">
        <v>1</v>
      </c>
      <c r="Y38" s="14">
        <f t="shared" si="0"/>
        <v>5</v>
      </c>
    </row>
    <row r="39" spans="1:25" ht="12.75">
      <c r="A39" s="7"/>
      <c r="B39" s="14" t="s">
        <v>25</v>
      </c>
      <c r="D39" s="7"/>
      <c r="S39" s="1">
        <v>3</v>
      </c>
      <c r="Y39" s="14">
        <f t="shared" si="0"/>
        <v>3</v>
      </c>
    </row>
    <row r="40" spans="1:25" ht="12.75">
      <c r="A40" s="7" t="s">
        <v>39</v>
      </c>
      <c r="B40" s="14" t="s">
        <v>24</v>
      </c>
      <c r="D40" s="7"/>
      <c r="E40" s="1">
        <v>1</v>
      </c>
      <c r="G40" s="1">
        <v>2</v>
      </c>
      <c r="H40" s="1">
        <v>2</v>
      </c>
      <c r="I40" s="1">
        <v>4</v>
      </c>
      <c r="K40" s="1">
        <v>1</v>
      </c>
      <c r="M40" s="1">
        <v>3</v>
      </c>
      <c r="P40" s="1">
        <v>2</v>
      </c>
      <c r="R40" s="1">
        <v>1</v>
      </c>
      <c r="S40" s="1">
        <v>4</v>
      </c>
      <c r="T40" s="1">
        <v>2</v>
      </c>
      <c r="V40" s="1">
        <v>1</v>
      </c>
      <c r="W40" s="1">
        <v>1</v>
      </c>
      <c r="Y40" s="14">
        <f t="shared" si="0"/>
        <v>24</v>
      </c>
    </row>
    <row r="41" spans="1:25" ht="12.75">
      <c r="A41" s="7"/>
      <c r="B41" s="14" t="s">
        <v>33</v>
      </c>
      <c r="D41" s="7"/>
      <c r="E41" s="1">
        <v>1</v>
      </c>
      <c r="P41" s="1">
        <v>1</v>
      </c>
      <c r="S41" s="1">
        <v>1</v>
      </c>
      <c r="Y41" s="14">
        <f t="shared" si="0"/>
        <v>3</v>
      </c>
    </row>
    <row r="42" spans="1:25" ht="12.75">
      <c r="A42" s="7"/>
      <c r="B42" s="14" t="s">
        <v>25</v>
      </c>
      <c r="D42" s="7"/>
      <c r="S42" s="1">
        <v>2</v>
      </c>
      <c r="Y42" s="14">
        <f t="shared" si="0"/>
        <v>2</v>
      </c>
    </row>
    <row r="43" spans="1:25" ht="12.75">
      <c r="A43" s="7" t="s">
        <v>145</v>
      </c>
      <c r="B43" s="14" t="s">
        <v>25</v>
      </c>
      <c r="D43" s="7"/>
      <c r="S43" s="1">
        <v>2</v>
      </c>
      <c r="Y43" s="14">
        <f t="shared" si="0"/>
        <v>2</v>
      </c>
    </row>
    <row r="44" spans="1:25" ht="12.75">
      <c r="A44" s="7" t="s">
        <v>146</v>
      </c>
      <c r="B44" s="14" t="s">
        <v>25</v>
      </c>
      <c r="D44" s="7"/>
      <c r="S44" s="1">
        <v>1</v>
      </c>
      <c r="Y44" s="14">
        <f t="shared" si="0"/>
        <v>1</v>
      </c>
    </row>
    <row r="45" spans="1:25" ht="12.75">
      <c r="A45" s="7" t="s">
        <v>40</v>
      </c>
      <c r="B45" s="14" t="s">
        <v>25</v>
      </c>
      <c r="D45" s="7"/>
      <c r="S45" s="1">
        <v>2</v>
      </c>
      <c r="Y45" s="14">
        <f t="shared" si="0"/>
        <v>2</v>
      </c>
    </row>
    <row r="46" spans="1:25" ht="12.75">
      <c r="A46" s="7" t="s">
        <v>147</v>
      </c>
      <c r="B46" s="14" t="s">
        <v>24</v>
      </c>
      <c r="D46" s="7"/>
      <c r="P46" s="1">
        <v>1</v>
      </c>
      <c r="Y46" s="14">
        <f t="shared" si="0"/>
        <v>1</v>
      </c>
    </row>
    <row r="47" spans="1:25" ht="12.75">
      <c r="A47" s="7"/>
      <c r="B47" s="14" t="s">
        <v>25</v>
      </c>
      <c r="D47" s="7"/>
      <c r="S47" s="1">
        <v>2</v>
      </c>
      <c r="Y47" s="14">
        <f t="shared" si="0"/>
        <v>2</v>
      </c>
    </row>
    <row r="48" spans="1:25" ht="12.75">
      <c r="A48" s="7" t="s">
        <v>148</v>
      </c>
      <c r="B48" s="14" t="s">
        <v>24</v>
      </c>
      <c r="D48" s="7"/>
      <c r="L48" s="1">
        <v>1</v>
      </c>
      <c r="S48" s="1">
        <v>1</v>
      </c>
      <c r="Y48" s="14">
        <f t="shared" si="0"/>
        <v>2</v>
      </c>
    </row>
    <row r="49" spans="1:25" ht="12.75">
      <c r="A49" s="7"/>
      <c r="B49" s="14" t="s">
        <v>25</v>
      </c>
      <c r="D49" s="7"/>
      <c r="S49" s="1">
        <v>2</v>
      </c>
      <c r="Y49" s="14">
        <f t="shared" si="0"/>
        <v>2</v>
      </c>
    </row>
    <row r="50" spans="1:25" ht="12.75">
      <c r="A50" s="7" t="s">
        <v>149</v>
      </c>
      <c r="B50" s="14" t="s">
        <v>25</v>
      </c>
      <c r="D50" s="7"/>
      <c r="S50" s="1">
        <v>1</v>
      </c>
      <c r="Y50" s="14">
        <f t="shared" si="0"/>
        <v>1</v>
      </c>
    </row>
    <row r="51" spans="1:25" ht="12.75">
      <c r="A51" s="7" t="s">
        <v>150</v>
      </c>
      <c r="B51" s="14" t="s">
        <v>41</v>
      </c>
      <c r="D51" s="7"/>
      <c r="S51" s="1">
        <v>1</v>
      </c>
      <c r="Y51" s="14">
        <f t="shared" si="0"/>
        <v>1</v>
      </c>
    </row>
    <row r="52" spans="1:25" ht="12.75">
      <c r="A52" s="7"/>
      <c r="B52" s="14" t="s">
        <v>25</v>
      </c>
      <c r="D52" s="7"/>
      <c r="S52" s="1">
        <v>2</v>
      </c>
      <c r="Y52" s="14">
        <f t="shared" si="0"/>
        <v>2</v>
      </c>
    </row>
    <row r="53" spans="1:25" ht="12.75">
      <c r="A53" s="7" t="s">
        <v>42</v>
      </c>
      <c r="B53" s="14" t="s">
        <v>25</v>
      </c>
      <c r="D53" s="7"/>
      <c r="S53" s="1">
        <v>2</v>
      </c>
      <c r="Y53" s="14">
        <f t="shared" si="0"/>
        <v>2</v>
      </c>
    </row>
    <row r="54" spans="1:25" ht="12.75">
      <c r="A54" s="7" t="s">
        <v>43</v>
      </c>
      <c r="B54" s="14" t="s">
        <v>41</v>
      </c>
      <c r="D54" s="7"/>
      <c r="R54" s="1">
        <v>1</v>
      </c>
      <c r="S54" s="1">
        <v>1</v>
      </c>
      <c r="Y54" s="14">
        <f t="shared" si="0"/>
        <v>2</v>
      </c>
    </row>
    <row r="55" spans="1:25" ht="12.75">
      <c r="A55" s="7" t="s">
        <v>44</v>
      </c>
      <c r="B55" s="14" t="s">
        <v>24</v>
      </c>
      <c r="D55" s="7"/>
      <c r="I55" s="1">
        <v>1</v>
      </c>
      <c r="K55" s="1">
        <v>1</v>
      </c>
      <c r="S55" s="1">
        <v>1</v>
      </c>
      <c r="Y55" s="14">
        <f t="shared" si="0"/>
        <v>3</v>
      </c>
    </row>
    <row r="56" spans="1:25" ht="12.75">
      <c r="A56" s="7"/>
      <c r="B56" s="14" t="s">
        <v>41</v>
      </c>
      <c r="D56" s="7"/>
      <c r="S56" s="1">
        <v>1</v>
      </c>
      <c r="Y56" s="14">
        <f t="shared" si="0"/>
        <v>1</v>
      </c>
    </row>
    <row r="57" spans="1:25" ht="12.75">
      <c r="A57" s="7" t="s">
        <v>45</v>
      </c>
      <c r="B57" s="14" t="s">
        <v>24</v>
      </c>
      <c r="D57" s="7"/>
      <c r="S57" s="1">
        <v>1</v>
      </c>
      <c r="Y57" s="14">
        <f t="shared" si="0"/>
        <v>1</v>
      </c>
    </row>
    <row r="58" spans="1:25" ht="12.75">
      <c r="A58" s="7"/>
      <c r="B58" s="14" t="s">
        <v>25</v>
      </c>
      <c r="D58" s="7"/>
      <c r="S58" s="1">
        <v>1</v>
      </c>
      <c r="Y58" s="14">
        <f t="shared" si="0"/>
        <v>1</v>
      </c>
    </row>
    <row r="59" spans="1:25" ht="12.75">
      <c r="A59" s="7" t="s">
        <v>151</v>
      </c>
      <c r="B59" s="14" t="s">
        <v>25</v>
      </c>
      <c r="D59" s="7"/>
      <c r="S59" s="1">
        <v>1</v>
      </c>
      <c r="Y59" s="14">
        <f t="shared" si="0"/>
        <v>1</v>
      </c>
    </row>
    <row r="60" spans="1:25" ht="12.75">
      <c r="A60" s="7" t="s">
        <v>152</v>
      </c>
      <c r="B60" s="14" t="s">
        <v>24</v>
      </c>
      <c r="D60" s="7"/>
      <c r="F60" s="1">
        <v>1</v>
      </c>
      <c r="W60" s="1">
        <v>1</v>
      </c>
      <c r="Y60" s="14">
        <f t="shared" si="0"/>
        <v>2</v>
      </c>
    </row>
    <row r="61" spans="1:25" ht="12.75">
      <c r="A61" s="7" t="s">
        <v>46</v>
      </c>
      <c r="B61" s="14" t="s">
        <v>25</v>
      </c>
      <c r="D61" s="7"/>
      <c r="S61" s="1">
        <v>1</v>
      </c>
      <c r="Y61" s="14">
        <f t="shared" si="0"/>
        <v>1</v>
      </c>
    </row>
    <row r="62" spans="1:25" ht="12.75">
      <c r="A62" s="7" t="s">
        <v>47</v>
      </c>
      <c r="B62" s="14" t="s">
        <v>24</v>
      </c>
      <c r="D62" s="7"/>
      <c r="G62" s="1">
        <v>2</v>
      </c>
      <c r="H62" s="1">
        <v>1</v>
      </c>
      <c r="I62" s="1">
        <v>1</v>
      </c>
      <c r="K62" s="1">
        <v>1</v>
      </c>
      <c r="M62" s="1">
        <v>1</v>
      </c>
      <c r="Q62" s="1">
        <v>5</v>
      </c>
      <c r="S62" s="1">
        <v>3</v>
      </c>
      <c r="Y62" s="14">
        <f t="shared" si="0"/>
        <v>14</v>
      </c>
    </row>
    <row r="63" spans="1:25" ht="12.75">
      <c r="A63" s="7"/>
      <c r="B63" s="14" t="s">
        <v>33</v>
      </c>
      <c r="D63" s="7"/>
      <c r="E63" s="1">
        <v>2</v>
      </c>
      <c r="Y63" s="14">
        <f t="shared" si="0"/>
        <v>2</v>
      </c>
    </row>
    <row r="64" spans="1:25" ht="12.75">
      <c r="A64" s="7"/>
      <c r="B64" s="14" t="s">
        <v>41</v>
      </c>
      <c r="D64" s="7"/>
      <c r="M64" s="1">
        <v>1</v>
      </c>
      <c r="Y64" s="14">
        <f t="shared" si="0"/>
        <v>1</v>
      </c>
    </row>
    <row r="65" spans="1:25" ht="12.75">
      <c r="A65" s="7" t="s">
        <v>48</v>
      </c>
      <c r="B65" s="14" t="s">
        <v>25</v>
      </c>
      <c r="D65" s="7"/>
      <c r="S65" s="1">
        <v>4</v>
      </c>
      <c r="Y65" s="14">
        <f t="shared" si="0"/>
        <v>4</v>
      </c>
    </row>
    <row r="66" spans="1:25" ht="12.75">
      <c r="A66" s="7" t="s">
        <v>49</v>
      </c>
      <c r="B66" s="14" t="s">
        <v>25</v>
      </c>
      <c r="D66" s="7"/>
      <c r="S66" s="1">
        <v>1</v>
      </c>
      <c r="Y66" s="14">
        <f t="shared" si="0"/>
        <v>1</v>
      </c>
    </row>
    <row r="67" spans="1:25" ht="12.75">
      <c r="A67" s="7" t="s">
        <v>153</v>
      </c>
      <c r="B67" s="14" t="s">
        <v>24</v>
      </c>
      <c r="D67" s="7"/>
      <c r="S67" s="1">
        <v>4</v>
      </c>
      <c r="Y67" s="14">
        <f t="shared" si="0"/>
        <v>4</v>
      </c>
    </row>
    <row r="68" spans="1:25" ht="12.75">
      <c r="A68" s="7"/>
      <c r="B68" s="14" t="s">
        <v>25</v>
      </c>
      <c r="D68" s="7"/>
      <c r="S68" s="1">
        <v>4</v>
      </c>
      <c r="X68" s="1">
        <v>1</v>
      </c>
      <c r="Y68" s="14">
        <f t="shared" si="0"/>
        <v>5</v>
      </c>
    </row>
    <row r="69" spans="1:25" ht="12.75">
      <c r="A69" s="7" t="s">
        <v>154</v>
      </c>
      <c r="B69" s="14" t="s">
        <v>41</v>
      </c>
      <c r="D69" s="7"/>
      <c r="X69" s="1">
        <v>1</v>
      </c>
      <c r="Y69" s="14">
        <f t="shared" si="0"/>
        <v>1</v>
      </c>
    </row>
    <row r="70" spans="1:25" ht="12.75">
      <c r="A70" s="7"/>
      <c r="B70" s="14" t="s">
        <v>25</v>
      </c>
      <c r="D70" s="7"/>
      <c r="S70" s="1">
        <v>2</v>
      </c>
      <c r="Y70" s="14">
        <f aca="true" t="shared" si="1" ref="Y70:Y131">X70+W70+V70+U70+T70+S70+R70+Q70+P70+O70+N70+M70+L70+K70+J70+I70+H70+G70+F70+E70+D70</f>
        <v>2</v>
      </c>
    </row>
    <row r="71" spans="1:25" ht="12.75">
      <c r="A71" s="7" t="s">
        <v>50</v>
      </c>
      <c r="B71" s="14" t="s">
        <v>25</v>
      </c>
      <c r="D71" s="7"/>
      <c r="S71" s="1">
        <v>1</v>
      </c>
      <c r="Y71" s="14">
        <f t="shared" si="1"/>
        <v>1</v>
      </c>
    </row>
    <row r="72" spans="1:25" ht="12.75">
      <c r="A72" s="7" t="s">
        <v>51</v>
      </c>
      <c r="B72" s="14" t="s">
        <v>24</v>
      </c>
      <c r="D72" s="7"/>
      <c r="H72" s="1">
        <v>1</v>
      </c>
      <c r="S72" s="1">
        <v>1</v>
      </c>
      <c r="Y72" s="14">
        <f t="shared" si="1"/>
        <v>2</v>
      </c>
    </row>
    <row r="73" spans="1:25" ht="12.75">
      <c r="A73" s="7"/>
      <c r="B73" s="14" t="s">
        <v>33</v>
      </c>
      <c r="D73" s="7"/>
      <c r="S73" s="1">
        <v>1</v>
      </c>
      <c r="Y73" s="14">
        <f t="shared" si="1"/>
        <v>1</v>
      </c>
    </row>
    <row r="74" spans="1:25" ht="12.75">
      <c r="A74" s="7"/>
      <c r="B74" s="14" t="s">
        <v>25</v>
      </c>
      <c r="D74" s="7"/>
      <c r="S74" s="1">
        <v>1</v>
      </c>
      <c r="Y74" s="14">
        <f t="shared" si="1"/>
        <v>1</v>
      </c>
    </row>
    <row r="75" spans="1:25" ht="12.75">
      <c r="A75" s="7" t="s">
        <v>52</v>
      </c>
      <c r="B75" s="14" t="s">
        <v>25</v>
      </c>
      <c r="D75" s="7"/>
      <c r="S75" s="1">
        <v>2</v>
      </c>
      <c r="Y75" s="14">
        <f t="shared" si="1"/>
        <v>2</v>
      </c>
    </row>
    <row r="76" spans="1:25" ht="12.75">
      <c r="A76" s="7"/>
      <c r="B76" s="14" t="s">
        <v>24</v>
      </c>
      <c r="D76" s="7"/>
      <c r="Q76" s="1">
        <v>7</v>
      </c>
      <c r="Y76" s="14">
        <f t="shared" si="1"/>
        <v>7</v>
      </c>
    </row>
    <row r="77" spans="1:25" ht="12.75">
      <c r="A77" s="7"/>
      <c r="B77" s="14" t="s">
        <v>41</v>
      </c>
      <c r="D77" s="7"/>
      <c r="Q77" s="1">
        <v>1</v>
      </c>
      <c r="Y77" s="14">
        <f t="shared" si="1"/>
        <v>1</v>
      </c>
    </row>
    <row r="78" spans="1:25" ht="12.75">
      <c r="A78" s="7" t="s">
        <v>53</v>
      </c>
      <c r="B78" s="14" t="s">
        <v>25</v>
      </c>
      <c r="D78" s="7"/>
      <c r="S78" s="1">
        <v>2</v>
      </c>
      <c r="Y78" s="14">
        <f t="shared" si="1"/>
        <v>2</v>
      </c>
    </row>
    <row r="79" spans="1:27" ht="12.75">
      <c r="A79" s="7" t="s">
        <v>54</v>
      </c>
      <c r="B79" s="14" t="s">
        <v>24</v>
      </c>
      <c r="D79" s="7"/>
      <c r="Q79" s="1">
        <v>1</v>
      </c>
      <c r="S79" s="1">
        <v>2</v>
      </c>
      <c r="Y79" s="14">
        <f t="shared" si="1"/>
        <v>3</v>
      </c>
      <c r="AA79" s="1">
        <v>340043</v>
      </c>
    </row>
    <row r="80" spans="1:25" ht="12.75">
      <c r="A80" s="7"/>
      <c r="B80" s="14" t="s">
        <v>25</v>
      </c>
      <c r="D80" s="7"/>
      <c r="S80" s="1">
        <v>3</v>
      </c>
      <c r="Y80" s="14">
        <f t="shared" si="1"/>
        <v>3</v>
      </c>
    </row>
    <row r="81" spans="1:25" ht="12.75">
      <c r="A81" s="7" t="s">
        <v>155</v>
      </c>
      <c r="B81" s="14" t="s">
        <v>41</v>
      </c>
      <c r="D81" s="7"/>
      <c r="S81" s="1">
        <v>1</v>
      </c>
      <c r="Y81" s="14">
        <f t="shared" si="1"/>
        <v>1</v>
      </c>
    </row>
    <row r="82" spans="1:25" ht="12.75">
      <c r="A82" s="7"/>
      <c r="B82" s="14" t="s">
        <v>25</v>
      </c>
      <c r="D82" s="7"/>
      <c r="S82" s="1">
        <v>1</v>
      </c>
      <c r="Y82" s="14">
        <f t="shared" si="1"/>
        <v>1</v>
      </c>
    </row>
    <row r="83" spans="1:25" ht="12.75">
      <c r="A83" s="7" t="s">
        <v>156</v>
      </c>
      <c r="B83" s="14" t="s">
        <v>24</v>
      </c>
      <c r="D83" s="7"/>
      <c r="M83" s="1">
        <v>1</v>
      </c>
      <c r="S83" s="1">
        <v>2</v>
      </c>
      <c r="Y83" s="14">
        <f t="shared" si="1"/>
        <v>3</v>
      </c>
    </row>
    <row r="84" spans="1:25" ht="12.75">
      <c r="A84" s="7"/>
      <c r="B84" s="14" t="s">
        <v>25</v>
      </c>
      <c r="D84" s="7"/>
      <c r="S84" s="1">
        <v>4</v>
      </c>
      <c r="Y84" s="14">
        <f t="shared" si="1"/>
        <v>4</v>
      </c>
    </row>
    <row r="85" spans="1:25" ht="12.75">
      <c r="A85" s="7" t="s">
        <v>157</v>
      </c>
      <c r="B85" s="14" t="s">
        <v>24</v>
      </c>
      <c r="D85" s="7"/>
      <c r="I85" s="1">
        <v>1</v>
      </c>
      <c r="Y85" s="14">
        <f t="shared" si="1"/>
        <v>1</v>
      </c>
    </row>
    <row r="86" spans="1:25" ht="12.75">
      <c r="A86" s="7" t="s">
        <v>55</v>
      </c>
      <c r="B86" s="14" t="s">
        <v>24</v>
      </c>
      <c r="D86" s="7"/>
      <c r="Q86" s="1">
        <v>5</v>
      </c>
      <c r="Y86" s="14">
        <f t="shared" si="1"/>
        <v>5</v>
      </c>
    </row>
    <row r="87" spans="1:25" ht="12.75">
      <c r="A87" s="7"/>
      <c r="B87" s="14" t="s">
        <v>33</v>
      </c>
      <c r="D87" s="7"/>
      <c r="S87" s="1">
        <v>1</v>
      </c>
      <c r="Y87" s="14">
        <f t="shared" si="1"/>
        <v>1</v>
      </c>
    </row>
    <row r="88" spans="1:25" ht="12.75">
      <c r="A88" s="7"/>
      <c r="B88" s="14" t="s">
        <v>25</v>
      </c>
      <c r="D88" s="7"/>
      <c r="S88" s="1">
        <v>1</v>
      </c>
      <c r="Y88" s="14">
        <f t="shared" si="1"/>
        <v>1</v>
      </c>
    </row>
    <row r="89" spans="1:25" ht="12.75">
      <c r="A89" s="7" t="s">
        <v>56</v>
      </c>
      <c r="B89" s="14" t="s">
        <v>24</v>
      </c>
      <c r="D89" s="7"/>
      <c r="F89" s="1">
        <v>1</v>
      </c>
      <c r="S89" s="1">
        <v>1</v>
      </c>
      <c r="Y89" s="14">
        <f t="shared" si="1"/>
        <v>2</v>
      </c>
    </row>
    <row r="90" spans="1:25" ht="12.75">
      <c r="A90" s="7"/>
      <c r="B90" s="14" t="s">
        <v>33</v>
      </c>
      <c r="D90" s="7"/>
      <c r="S90" s="1">
        <v>1</v>
      </c>
      <c r="Y90" s="14">
        <f t="shared" si="1"/>
        <v>1</v>
      </c>
    </row>
    <row r="91" spans="1:25" ht="12.75">
      <c r="A91" s="7"/>
      <c r="B91" s="14" t="s">
        <v>25</v>
      </c>
      <c r="D91" s="7"/>
      <c r="S91" s="1">
        <v>2</v>
      </c>
      <c r="Y91" s="14">
        <f t="shared" si="1"/>
        <v>2</v>
      </c>
    </row>
    <row r="92" spans="1:25" ht="12.75">
      <c r="A92" s="8" t="s">
        <v>158</v>
      </c>
      <c r="B92" s="14" t="s">
        <v>25</v>
      </c>
      <c r="D92" s="7"/>
      <c r="S92" s="1">
        <v>1</v>
      </c>
      <c r="Y92" s="14">
        <f t="shared" si="1"/>
        <v>1</v>
      </c>
    </row>
    <row r="93" spans="1:25" ht="12.75">
      <c r="A93" s="7" t="s">
        <v>57</v>
      </c>
      <c r="B93" s="14" t="s">
        <v>24</v>
      </c>
      <c r="D93" s="7"/>
      <c r="S93" s="1">
        <v>1</v>
      </c>
      <c r="Y93" s="14">
        <f t="shared" si="1"/>
        <v>1</v>
      </c>
    </row>
    <row r="94" spans="1:25" ht="12.75">
      <c r="A94" s="7"/>
      <c r="B94" s="14" t="s">
        <v>25</v>
      </c>
      <c r="D94" s="7"/>
      <c r="S94" s="1">
        <v>1</v>
      </c>
      <c r="Y94" s="14">
        <f t="shared" si="1"/>
        <v>1</v>
      </c>
    </row>
    <row r="95" spans="1:25" ht="12.75">
      <c r="A95" s="7" t="s">
        <v>58</v>
      </c>
      <c r="B95" s="14" t="s">
        <v>24</v>
      </c>
      <c r="D95" s="7"/>
      <c r="H95" s="1">
        <v>1</v>
      </c>
      <c r="S95" s="1">
        <v>2</v>
      </c>
      <c r="Y95" s="14">
        <f t="shared" si="1"/>
        <v>3</v>
      </c>
    </row>
    <row r="96" spans="1:25" ht="12.75">
      <c r="A96" s="7"/>
      <c r="B96" s="14" t="s">
        <v>25</v>
      </c>
      <c r="D96" s="7"/>
      <c r="S96" s="1">
        <v>1</v>
      </c>
      <c r="Y96" s="14">
        <f t="shared" si="1"/>
        <v>1</v>
      </c>
    </row>
    <row r="97" spans="1:25" ht="12.75">
      <c r="A97" s="7" t="s">
        <v>59</v>
      </c>
      <c r="B97" s="14" t="s">
        <v>25</v>
      </c>
      <c r="D97" s="7"/>
      <c r="S97" s="1">
        <v>1</v>
      </c>
      <c r="Y97" s="14">
        <f t="shared" si="1"/>
        <v>1</v>
      </c>
    </row>
    <row r="98" spans="1:25" ht="12.75">
      <c r="A98" s="7" t="s">
        <v>60</v>
      </c>
      <c r="B98" s="14" t="s">
        <v>25</v>
      </c>
      <c r="D98" s="7"/>
      <c r="S98" s="1">
        <v>1</v>
      </c>
      <c r="Y98" s="14">
        <f t="shared" si="1"/>
        <v>1</v>
      </c>
    </row>
    <row r="99" spans="1:25" ht="12.75">
      <c r="A99" s="7" t="s">
        <v>61</v>
      </c>
      <c r="B99" s="14" t="s">
        <v>25</v>
      </c>
      <c r="D99" s="7"/>
      <c r="S99" s="1">
        <v>1</v>
      </c>
      <c r="Y99" s="14">
        <f t="shared" si="1"/>
        <v>1</v>
      </c>
    </row>
    <row r="100" spans="1:25" ht="12.75">
      <c r="A100" s="7" t="s">
        <v>62</v>
      </c>
      <c r="B100" s="14" t="s">
        <v>25</v>
      </c>
      <c r="D100" s="7"/>
      <c r="S100" s="1">
        <v>2</v>
      </c>
      <c r="Y100" s="14">
        <f t="shared" si="1"/>
        <v>2</v>
      </c>
    </row>
    <row r="101" spans="1:25" ht="12.75">
      <c r="A101" s="7" t="s">
        <v>63</v>
      </c>
      <c r="B101" s="14" t="s">
        <v>24</v>
      </c>
      <c r="D101" s="7"/>
      <c r="S101" s="1">
        <v>2</v>
      </c>
      <c r="Y101" s="14">
        <f t="shared" si="1"/>
        <v>2</v>
      </c>
    </row>
    <row r="102" spans="1:25" ht="12.75">
      <c r="A102" s="7" t="s">
        <v>64</v>
      </c>
      <c r="B102" s="14" t="s">
        <v>24</v>
      </c>
      <c r="D102" s="7"/>
      <c r="Q102" s="1">
        <v>1</v>
      </c>
      <c r="Y102" s="14">
        <f t="shared" si="1"/>
        <v>1</v>
      </c>
    </row>
    <row r="103" spans="1:25" ht="12.75">
      <c r="A103" s="7"/>
      <c r="B103" s="14" t="s">
        <v>25</v>
      </c>
      <c r="D103" s="7"/>
      <c r="S103" s="1">
        <v>2</v>
      </c>
      <c r="Y103" s="14">
        <f t="shared" si="1"/>
        <v>2</v>
      </c>
    </row>
    <row r="104" spans="1:25" ht="12.75">
      <c r="A104" s="7" t="s">
        <v>65</v>
      </c>
      <c r="B104" s="14" t="s">
        <v>24</v>
      </c>
      <c r="D104" s="7"/>
      <c r="H104" s="1">
        <v>1</v>
      </c>
      <c r="M104" s="1">
        <v>4</v>
      </c>
      <c r="P104" s="1">
        <v>4</v>
      </c>
      <c r="Q104" s="1">
        <v>15</v>
      </c>
      <c r="S104" s="1">
        <v>3</v>
      </c>
      <c r="V104" s="1">
        <v>1</v>
      </c>
      <c r="W104" s="1">
        <v>1</v>
      </c>
      <c r="Y104" s="14">
        <f t="shared" si="1"/>
        <v>29</v>
      </c>
    </row>
    <row r="105" spans="1:25" ht="12.75">
      <c r="A105" s="7"/>
      <c r="B105" s="14" t="s">
        <v>33</v>
      </c>
      <c r="D105" s="7"/>
      <c r="E105" s="1">
        <v>1</v>
      </c>
      <c r="Y105" s="14">
        <f t="shared" si="1"/>
        <v>1</v>
      </c>
    </row>
    <row r="106" spans="1:25" ht="12.75">
      <c r="A106" s="7"/>
      <c r="B106" s="14" t="s">
        <v>25</v>
      </c>
      <c r="D106" s="7"/>
      <c r="S106" s="1">
        <v>3</v>
      </c>
      <c r="Y106" s="14">
        <f t="shared" si="1"/>
        <v>3</v>
      </c>
    </row>
    <row r="107" spans="1:25" ht="12.75">
      <c r="A107" s="7" t="s">
        <v>66</v>
      </c>
      <c r="B107" s="14" t="s">
        <v>25</v>
      </c>
      <c r="D107" s="7"/>
      <c r="S107" s="1">
        <v>2</v>
      </c>
      <c r="Y107" s="14">
        <f t="shared" si="1"/>
        <v>2</v>
      </c>
    </row>
    <row r="108" spans="1:25" ht="12.75">
      <c r="A108" s="7" t="s">
        <v>67</v>
      </c>
      <c r="B108" s="14" t="s">
        <v>25</v>
      </c>
      <c r="D108" s="7"/>
      <c r="S108" s="1">
        <v>2</v>
      </c>
      <c r="Y108" s="14">
        <f t="shared" si="1"/>
        <v>2</v>
      </c>
    </row>
    <row r="109" spans="1:25" ht="12.75">
      <c r="A109" s="8" t="s">
        <v>68</v>
      </c>
      <c r="B109" s="14" t="s">
        <v>24</v>
      </c>
      <c r="D109" s="7"/>
      <c r="E109" s="1">
        <v>1</v>
      </c>
      <c r="I109" s="1">
        <v>1</v>
      </c>
      <c r="M109" s="1">
        <v>4</v>
      </c>
      <c r="P109" s="1">
        <v>2</v>
      </c>
      <c r="R109" s="1">
        <v>1</v>
      </c>
      <c r="S109" s="1">
        <v>13</v>
      </c>
      <c r="Y109" s="14">
        <f t="shared" si="1"/>
        <v>22</v>
      </c>
    </row>
    <row r="110" spans="1:25" ht="12.75">
      <c r="A110" s="7"/>
      <c r="B110" s="14" t="s">
        <v>33</v>
      </c>
      <c r="D110" s="7"/>
      <c r="E110" s="1">
        <v>3</v>
      </c>
      <c r="K110" s="1">
        <v>2</v>
      </c>
      <c r="S110" s="1">
        <v>2</v>
      </c>
      <c r="V110" s="1">
        <v>2</v>
      </c>
      <c r="Y110" s="14">
        <f t="shared" si="1"/>
        <v>9</v>
      </c>
    </row>
    <row r="111" spans="1:25" ht="12.75">
      <c r="A111" s="7"/>
      <c r="B111" s="14" t="s">
        <v>25</v>
      </c>
      <c r="D111" s="7"/>
      <c r="S111" s="1">
        <v>3</v>
      </c>
      <c r="Y111" s="14">
        <f t="shared" si="1"/>
        <v>3</v>
      </c>
    </row>
    <row r="112" spans="1:25" ht="12.75">
      <c r="A112" s="7" t="s">
        <v>69</v>
      </c>
      <c r="B112" s="14" t="s">
        <v>24</v>
      </c>
      <c r="D112" s="7"/>
      <c r="M112" s="1">
        <v>2</v>
      </c>
      <c r="V112" s="1">
        <v>1</v>
      </c>
      <c r="Y112" s="14">
        <f t="shared" si="1"/>
        <v>3</v>
      </c>
    </row>
    <row r="113" spans="1:25" ht="12.75">
      <c r="A113" s="7"/>
      <c r="B113" s="14" t="s">
        <v>33</v>
      </c>
      <c r="D113" s="7"/>
      <c r="S113" s="1">
        <v>1</v>
      </c>
      <c r="Y113" s="14">
        <f t="shared" si="1"/>
        <v>1</v>
      </c>
    </row>
    <row r="114" spans="1:25" ht="12.75">
      <c r="A114" s="7"/>
      <c r="B114" s="14" t="s">
        <v>25</v>
      </c>
      <c r="D114" s="7"/>
      <c r="S114" s="1">
        <v>2</v>
      </c>
      <c r="Y114" s="14">
        <f t="shared" si="1"/>
        <v>2</v>
      </c>
    </row>
    <row r="115" spans="1:25" ht="12.75">
      <c r="A115" s="7" t="s">
        <v>70</v>
      </c>
      <c r="B115" s="14" t="s">
        <v>24</v>
      </c>
      <c r="D115" s="7"/>
      <c r="I115" s="1">
        <v>1</v>
      </c>
      <c r="Y115" s="14">
        <f t="shared" si="1"/>
        <v>1</v>
      </c>
    </row>
    <row r="116" spans="1:25" ht="12.75">
      <c r="A116" s="7"/>
      <c r="B116" s="14" t="s">
        <v>25</v>
      </c>
      <c r="D116" s="7"/>
      <c r="S116" s="1">
        <v>3</v>
      </c>
      <c r="Y116" s="14">
        <f t="shared" si="1"/>
        <v>3</v>
      </c>
    </row>
    <row r="117" spans="1:25" ht="12.75">
      <c r="A117" s="7" t="s">
        <v>71</v>
      </c>
      <c r="B117" s="14" t="s">
        <v>25</v>
      </c>
      <c r="D117" s="7"/>
      <c r="S117" s="1">
        <v>2</v>
      </c>
      <c r="Y117" s="14">
        <f t="shared" si="1"/>
        <v>2</v>
      </c>
    </row>
    <row r="118" spans="1:25" ht="12.75">
      <c r="A118" s="7" t="s">
        <v>72</v>
      </c>
      <c r="B118" s="14" t="s">
        <v>25</v>
      </c>
      <c r="D118" s="7"/>
      <c r="S118" s="1">
        <v>2</v>
      </c>
      <c r="Y118" s="14">
        <f t="shared" si="1"/>
        <v>2</v>
      </c>
    </row>
    <row r="119" spans="1:25" ht="12.75">
      <c r="A119" s="7" t="s">
        <v>159</v>
      </c>
      <c r="B119" s="14" t="s">
        <v>25</v>
      </c>
      <c r="D119" s="7"/>
      <c r="S119" s="1">
        <v>2</v>
      </c>
      <c r="Y119" s="14">
        <f t="shared" si="1"/>
        <v>2</v>
      </c>
    </row>
    <row r="120" spans="1:25" ht="12.75">
      <c r="A120" s="7" t="s">
        <v>73</v>
      </c>
      <c r="B120" s="14" t="s">
        <v>25</v>
      </c>
      <c r="D120" s="7"/>
      <c r="S120" s="1">
        <v>1</v>
      </c>
      <c r="Y120" s="14">
        <f t="shared" si="1"/>
        <v>1</v>
      </c>
    </row>
    <row r="121" spans="1:25" ht="12.75">
      <c r="A121" s="7" t="s">
        <v>74</v>
      </c>
      <c r="B121" s="14" t="s">
        <v>24</v>
      </c>
      <c r="D121" s="7"/>
      <c r="S121" s="1">
        <v>1</v>
      </c>
      <c r="V121" s="1">
        <v>2</v>
      </c>
      <c r="Y121" s="14">
        <f t="shared" si="1"/>
        <v>3</v>
      </c>
    </row>
    <row r="122" spans="1:25" ht="12.75">
      <c r="A122" s="7"/>
      <c r="B122" s="14" t="s">
        <v>25</v>
      </c>
      <c r="D122" s="7"/>
      <c r="S122" s="1">
        <v>1</v>
      </c>
      <c r="Y122" s="14">
        <f t="shared" si="1"/>
        <v>1</v>
      </c>
    </row>
    <row r="123" spans="1:25" ht="12.75">
      <c r="A123" s="7" t="s">
        <v>160</v>
      </c>
      <c r="B123" s="14" t="s">
        <v>25</v>
      </c>
      <c r="D123" s="7"/>
      <c r="S123" s="1">
        <v>1</v>
      </c>
      <c r="Y123" s="14">
        <f t="shared" si="1"/>
        <v>1</v>
      </c>
    </row>
    <row r="124" spans="1:25" ht="12.75">
      <c r="A124" s="7" t="s">
        <v>161</v>
      </c>
      <c r="B124" s="14" t="s">
        <v>41</v>
      </c>
      <c r="D124" s="7"/>
      <c r="S124" s="1">
        <v>1</v>
      </c>
      <c r="Y124" s="14">
        <f t="shared" si="1"/>
        <v>1</v>
      </c>
    </row>
    <row r="125" spans="1:25" ht="12.75">
      <c r="A125" s="7" t="s">
        <v>162</v>
      </c>
      <c r="B125" s="14" t="s">
        <v>41</v>
      </c>
      <c r="D125" s="7"/>
      <c r="S125" s="1">
        <v>1</v>
      </c>
      <c r="Y125" s="14">
        <f t="shared" si="1"/>
        <v>1</v>
      </c>
    </row>
    <row r="126" spans="1:25" ht="12.75">
      <c r="A126" s="7"/>
      <c r="B126" s="14" t="s">
        <v>25</v>
      </c>
      <c r="D126" s="7"/>
      <c r="S126" s="1">
        <v>1</v>
      </c>
      <c r="Y126" s="14">
        <f t="shared" si="1"/>
        <v>1</v>
      </c>
    </row>
    <row r="127" spans="1:25" ht="12.75">
      <c r="A127" s="7" t="s">
        <v>75</v>
      </c>
      <c r="B127" s="14" t="s">
        <v>25</v>
      </c>
      <c r="D127" s="7"/>
      <c r="S127" s="1">
        <v>1</v>
      </c>
      <c r="Y127" s="14">
        <f t="shared" si="1"/>
        <v>1</v>
      </c>
    </row>
    <row r="128" spans="1:25" ht="12.75">
      <c r="A128" s="7" t="s">
        <v>76</v>
      </c>
      <c r="B128" s="14" t="s">
        <v>25</v>
      </c>
      <c r="D128" s="7"/>
      <c r="S128" s="1">
        <v>1</v>
      </c>
      <c r="Y128" s="14">
        <f t="shared" si="1"/>
        <v>1</v>
      </c>
    </row>
    <row r="129" spans="1:25" ht="12.75">
      <c r="A129" s="7" t="s">
        <v>77</v>
      </c>
      <c r="B129" s="14" t="s">
        <v>25</v>
      </c>
      <c r="D129" s="7"/>
      <c r="S129" s="1">
        <v>1</v>
      </c>
      <c r="Y129" s="14">
        <f t="shared" si="1"/>
        <v>1</v>
      </c>
    </row>
    <row r="130" spans="1:25" ht="12.75">
      <c r="A130" s="7" t="s">
        <v>163</v>
      </c>
      <c r="B130" s="14" t="s">
        <v>25</v>
      </c>
      <c r="D130" s="7"/>
      <c r="S130" s="1">
        <v>6</v>
      </c>
      <c r="Y130" s="14">
        <f t="shared" si="1"/>
        <v>6</v>
      </c>
    </row>
    <row r="131" spans="1:25" ht="12.75">
      <c r="A131" s="7" t="s">
        <v>164</v>
      </c>
      <c r="B131" s="14" t="s">
        <v>25</v>
      </c>
      <c r="D131" s="7"/>
      <c r="S131" s="1">
        <v>2</v>
      </c>
      <c r="Y131" s="14">
        <f t="shared" si="1"/>
        <v>2</v>
      </c>
    </row>
    <row r="132" spans="1:25" ht="12.75">
      <c r="A132" s="7" t="s">
        <v>78</v>
      </c>
      <c r="B132" s="14" t="s">
        <v>25</v>
      </c>
      <c r="D132" s="7"/>
      <c r="S132" s="1">
        <v>2</v>
      </c>
      <c r="Y132" s="14">
        <f aca="true" t="shared" si="2" ref="Y132:Y191">X132+W132+V132+U132+T132+S132+R132+Q132+P132+O132+N132+M132+L132+K132+J132+I132+H132+G132+F132+E132+D132</f>
        <v>2</v>
      </c>
    </row>
    <row r="133" spans="1:25" ht="12.75">
      <c r="A133" s="7" t="s">
        <v>79</v>
      </c>
      <c r="B133" s="14" t="s">
        <v>25</v>
      </c>
      <c r="D133" s="7"/>
      <c r="S133" s="1">
        <v>1</v>
      </c>
      <c r="Y133" s="14">
        <f t="shared" si="2"/>
        <v>1</v>
      </c>
    </row>
    <row r="134" spans="1:25" ht="12.75">
      <c r="A134" s="7" t="s">
        <v>165</v>
      </c>
      <c r="B134" s="14" t="s">
        <v>25</v>
      </c>
      <c r="D134" s="7"/>
      <c r="H134" s="1">
        <v>1</v>
      </c>
      <c r="S134" s="1">
        <v>1</v>
      </c>
      <c r="Y134" s="14">
        <f t="shared" si="2"/>
        <v>2</v>
      </c>
    </row>
    <row r="135" spans="1:25" ht="12.75">
      <c r="A135" s="7" t="s">
        <v>166</v>
      </c>
      <c r="B135" s="14" t="s">
        <v>25</v>
      </c>
      <c r="D135" s="7"/>
      <c r="S135" s="1">
        <v>1</v>
      </c>
      <c r="Y135" s="14">
        <f t="shared" si="2"/>
        <v>1</v>
      </c>
    </row>
    <row r="136" spans="1:25" ht="12.75">
      <c r="A136" s="7" t="s">
        <v>167</v>
      </c>
      <c r="B136" s="14" t="s">
        <v>25</v>
      </c>
      <c r="D136" s="7"/>
      <c r="S136" s="1">
        <v>1</v>
      </c>
      <c r="Y136" s="14">
        <f t="shared" si="2"/>
        <v>1</v>
      </c>
    </row>
    <row r="137" spans="1:25" ht="12.75">
      <c r="A137" s="7" t="s">
        <v>168</v>
      </c>
      <c r="B137" s="14" t="s">
        <v>25</v>
      </c>
      <c r="D137" s="7"/>
      <c r="S137" s="1">
        <v>3</v>
      </c>
      <c r="Y137" s="14">
        <f t="shared" si="2"/>
        <v>3</v>
      </c>
    </row>
    <row r="138" spans="1:25" ht="12.75">
      <c r="A138" s="7" t="s">
        <v>80</v>
      </c>
      <c r="B138" s="14" t="s">
        <v>25</v>
      </c>
      <c r="D138" s="7"/>
      <c r="S138" s="1">
        <v>3</v>
      </c>
      <c r="Y138" s="14">
        <f t="shared" si="2"/>
        <v>3</v>
      </c>
    </row>
    <row r="139" spans="1:25" ht="12.75">
      <c r="A139" s="7" t="s">
        <v>169</v>
      </c>
      <c r="B139" s="14" t="s">
        <v>25</v>
      </c>
      <c r="D139" s="7"/>
      <c r="T139" s="1">
        <v>1</v>
      </c>
      <c r="Y139" s="14">
        <f t="shared" si="2"/>
        <v>1</v>
      </c>
    </row>
    <row r="140" spans="1:25" ht="12.75">
      <c r="A140" s="7" t="s">
        <v>81</v>
      </c>
      <c r="B140" s="14" t="s">
        <v>24</v>
      </c>
      <c r="D140" s="7"/>
      <c r="S140" s="1">
        <v>1</v>
      </c>
      <c r="Y140" s="14">
        <f t="shared" si="2"/>
        <v>1</v>
      </c>
    </row>
    <row r="141" spans="1:25" ht="12.75">
      <c r="A141" s="7"/>
      <c r="B141" s="14" t="s">
        <v>25</v>
      </c>
      <c r="D141" s="7"/>
      <c r="S141" s="1">
        <v>1</v>
      </c>
      <c r="Y141" s="14">
        <f t="shared" si="2"/>
        <v>1</v>
      </c>
    </row>
    <row r="142" spans="1:25" ht="12.75">
      <c r="A142" s="7" t="s">
        <v>82</v>
      </c>
      <c r="B142" s="14" t="s">
        <v>25</v>
      </c>
      <c r="D142" s="7"/>
      <c r="S142" s="1">
        <v>1</v>
      </c>
      <c r="Y142" s="14">
        <f t="shared" si="2"/>
        <v>1</v>
      </c>
    </row>
    <row r="143" spans="1:25" ht="12.75">
      <c r="A143" s="7" t="s">
        <v>170</v>
      </c>
      <c r="B143" s="14" t="s">
        <v>25</v>
      </c>
      <c r="D143" s="7"/>
      <c r="S143" s="1">
        <v>2</v>
      </c>
      <c r="Y143" s="14">
        <f t="shared" si="2"/>
        <v>2</v>
      </c>
    </row>
    <row r="144" spans="1:25" ht="12.75">
      <c r="A144" s="7" t="s">
        <v>83</v>
      </c>
      <c r="B144" s="14" t="s">
        <v>25</v>
      </c>
      <c r="D144" s="7"/>
      <c r="S144" s="1">
        <v>3</v>
      </c>
      <c r="Y144" s="14">
        <f t="shared" si="2"/>
        <v>3</v>
      </c>
    </row>
    <row r="145" spans="1:25" ht="12.75">
      <c r="A145" s="7" t="s">
        <v>171</v>
      </c>
      <c r="B145" s="14" t="s">
        <v>25</v>
      </c>
      <c r="D145" s="7"/>
      <c r="S145" s="1">
        <v>1</v>
      </c>
      <c r="Y145" s="14">
        <f t="shared" si="2"/>
        <v>1</v>
      </c>
    </row>
    <row r="146" spans="1:25" ht="12.75">
      <c r="A146" s="7" t="s">
        <v>172</v>
      </c>
      <c r="B146" s="14" t="s">
        <v>41</v>
      </c>
      <c r="D146" s="7"/>
      <c r="S146" s="1">
        <v>1</v>
      </c>
      <c r="Y146" s="14">
        <f t="shared" si="2"/>
        <v>1</v>
      </c>
    </row>
    <row r="147" spans="1:25" ht="12.75">
      <c r="A147" s="7"/>
      <c r="B147" s="14" t="s">
        <v>25</v>
      </c>
      <c r="D147" s="7"/>
      <c r="S147" s="1">
        <v>1</v>
      </c>
      <c r="Y147" s="14">
        <f t="shared" si="2"/>
        <v>1</v>
      </c>
    </row>
    <row r="148" spans="1:25" ht="12.75">
      <c r="A148" s="7" t="s">
        <v>173</v>
      </c>
      <c r="B148" s="14" t="s">
        <v>41</v>
      </c>
      <c r="D148" s="7"/>
      <c r="R148" s="1">
        <v>1</v>
      </c>
      <c r="S148" s="1">
        <v>3</v>
      </c>
      <c r="Y148" s="14">
        <f t="shared" si="2"/>
        <v>4</v>
      </c>
    </row>
    <row r="149" spans="1:25" ht="12.75">
      <c r="A149" s="7"/>
      <c r="B149" s="14" t="s">
        <v>25</v>
      </c>
      <c r="D149" s="7"/>
      <c r="S149" s="1">
        <v>3</v>
      </c>
      <c r="Y149" s="14">
        <f t="shared" si="2"/>
        <v>3</v>
      </c>
    </row>
    <row r="150" spans="1:25" ht="12.75">
      <c r="A150" s="7" t="s">
        <v>174</v>
      </c>
      <c r="B150" s="14" t="s">
        <v>25</v>
      </c>
      <c r="D150" s="7"/>
      <c r="S150" s="1">
        <v>1</v>
      </c>
      <c r="Y150" s="14">
        <f t="shared" si="2"/>
        <v>1</v>
      </c>
    </row>
    <row r="151" spans="1:25" ht="12.75">
      <c r="A151" s="7" t="s">
        <v>84</v>
      </c>
      <c r="B151" s="14" t="s">
        <v>25</v>
      </c>
      <c r="D151" s="7"/>
      <c r="S151" s="1">
        <v>1</v>
      </c>
      <c r="Y151" s="14">
        <f t="shared" si="2"/>
        <v>1</v>
      </c>
    </row>
    <row r="152" spans="1:25" ht="12.75">
      <c r="A152" s="7" t="s">
        <v>175</v>
      </c>
      <c r="B152" s="14" t="s">
        <v>25</v>
      </c>
      <c r="D152" s="7"/>
      <c r="S152" s="1">
        <v>1</v>
      </c>
      <c r="Y152" s="14">
        <f t="shared" si="2"/>
        <v>1</v>
      </c>
    </row>
    <row r="153" spans="1:27" ht="12.75">
      <c r="A153" s="7" t="s">
        <v>85</v>
      </c>
      <c r="B153" s="14" t="s">
        <v>24</v>
      </c>
      <c r="D153" s="7"/>
      <c r="S153" s="1">
        <v>1</v>
      </c>
      <c r="Y153" s="14">
        <f t="shared" si="2"/>
        <v>1</v>
      </c>
      <c r="AA153" s="1">
        <v>340044</v>
      </c>
    </row>
    <row r="154" spans="1:25" ht="12.75">
      <c r="A154" s="7"/>
      <c r="B154" s="14" t="s">
        <v>41</v>
      </c>
      <c r="D154" s="7"/>
      <c r="S154" s="1">
        <v>1</v>
      </c>
      <c r="Y154" s="14">
        <f t="shared" si="2"/>
        <v>1</v>
      </c>
    </row>
    <row r="155" spans="1:25" ht="12.75">
      <c r="A155" s="7"/>
      <c r="B155" s="14" t="s">
        <v>25</v>
      </c>
      <c r="D155" s="7"/>
      <c r="S155" s="1">
        <v>2</v>
      </c>
      <c r="Y155" s="14">
        <f t="shared" si="2"/>
        <v>2</v>
      </c>
    </row>
    <row r="156" spans="1:25" ht="12.75">
      <c r="A156" s="7" t="s">
        <v>176</v>
      </c>
      <c r="B156" s="14" t="s">
        <v>24</v>
      </c>
      <c r="D156" s="7"/>
      <c r="S156" s="1">
        <v>1</v>
      </c>
      <c r="Y156" s="14">
        <f t="shared" si="2"/>
        <v>1</v>
      </c>
    </row>
    <row r="157" spans="1:25" ht="12.75">
      <c r="A157" s="7" t="s">
        <v>177</v>
      </c>
      <c r="B157" s="14" t="s">
        <v>25</v>
      </c>
      <c r="D157" s="7"/>
      <c r="S157" s="1">
        <v>2</v>
      </c>
      <c r="Y157" s="14">
        <f t="shared" si="2"/>
        <v>2</v>
      </c>
    </row>
    <row r="158" spans="1:25" ht="12.75">
      <c r="A158" s="7" t="s">
        <v>86</v>
      </c>
      <c r="B158" s="14" t="s">
        <v>24</v>
      </c>
      <c r="D158" s="7"/>
      <c r="H158" s="1">
        <v>1</v>
      </c>
      <c r="S158" s="1">
        <v>6</v>
      </c>
      <c r="W158" s="1">
        <v>1</v>
      </c>
      <c r="Y158" s="14">
        <f t="shared" si="2"/>
        <v>8</v>
      </c>
    </row>
    <row r="159" spans="1:25" ht="12.75">
      <c r="A159" s="7"/>
      <c r="B159" s="14" t="s">
        <v>25</v>
      </c>
      <c r="D159" s="7"/>
      <c r="S159" s="1">
        <v>3</v>
      </c>
      <c r="Y159" s="14">
        <f t="shared" si="2"/>
        <v>3</v>
      </c>
    </row>
    <row r="160" spans="1:25" ht="12.75">
      <c r="A160" s="7" t="s">
        <v>87</v>
      </c>
      <c r="B160" s="14" t="s">
        <v>41</v>
      </c>
      <c r="D160" s="7"/>
      <c r="V160" s="1">
        <v>1</v>
      </c>
      <c r="Y160" s="14">
        <f t="shared" si="2"/>
        <v>1</v>
      </c>
    </row>
    <row r="161" spans="1:25" ht="12.75">
      <c r="A161" s="7"/>
      <c r="B161" s="14" t="s">
        <v>25</v>
      </c>
      <c r="D161" s="7"/>
      <c r="S161" s="1">
        <v>1</v>
      </c>
      <c r="V161" s="1">
        <v>1</v>
      </c>
      <c r="Y161" s="14">
        <f t="shared" si="2"/>
        <v>2</v>
      </c>
    </row>
    <row r="162" spans="1:25" ht="12.75">
      <c r="A162" s="7" t="s">
        <v>88</v>
      </c>
      <c r="B162" s="14" t="s">
        <v>24</v>
      </c>
      <c r="D162" s="7"/>
      <c r="F162" s="1">
        <v>1</v>
      </c>
      <c r="H162" s="1">
        <v>1</v>
      </c>
      <c r="M162" s="1">
        <v>1</v>
      </c>
      <c r="Q162" s="1">
        <v>1</v>
      </c>
      <c r="S162" s="1">
        <v>13</v>
      </c>
      <c r="Y162" s="14">
        <f t="shared" si="2"/>
        <v>17</v>
      </c>
    </row>
    <row r="163" spans="1:25" ht="12.75">
      <c r="A163" s="7"/>
      <c r="B163" s="14" t="s">
        <v>25</v>
      </c>
      <c r="D163" s="7"/>
      <c r="S163" s="1">
        <v>2</v>
      </c>
      <c r="Y163" s="14">
        <f t="shared" si="2"/>
        <v>2</v>
      </c>
    </row>
    <row r="164" spans="1:25" ht="12.75">
      <c r="A164" s="7" t="s">
        <v>89</v>
      </c>
      <c r="B164" s="14" t="s">
        <v>24</v>
      </c>
      <c r="D164" s="7"/>
      <c r="S164" s="1">
        <v>1</v>
      </c>
      <c r="T164" s="1">
        <v>2</v>
      </c>
      <c r="Y164" s="14">
        <f t="shared" si="2"/>
        <v>3</v>
      </c>
    </row>
    <row r="165" spans="1:25" ht="12.75">
      <c r="A165" s="7"/>
      <c r="B165" s="14" t="s">
        <v>25</v>
      </c>
      <c r="D165" s="7"/>
      <c r="S165" s="1">
        <v>1</v>
      </c>
      <c r="Y165" s="14">
        <f t="shared" si="2"/>
        <v>1</v>
      </c>
    </row>
    <row r="166" spans="1:25" ht="12.75">
      <c r="A166" s="7" t="s">
        <v>178</v>
      </c>
      <c r="B166" s="14" t="s">
        <v>24</v>
      </c>
      <c r="D166" s="7">
        <v>1</v>
      </c>
      <c r="I166" s="1">
        <v>1</v>
      </c>
      <c r="S166" s="1">
        <v>6</v>
      </c>
      <c r="Y166" s="14">
        <f t="shared" si="2"/>
        <v>8</v>
      </c>
    </row>
    <row r="167" spans="1:25" ht="12.75">
      <c r="A167" s="7" t="s">
        <v>179</v>
      </c>
      <c r="B167" s="14" t="s">
        <v>24</v>
      </c>
      <c r="D167" s="7"/>
      <c r="S167" s="1">
        <v>2</v>
      </c>
      <c r="Y167" s="14">
        <f t="shared" si="2"/>
        <v>2</v>
      </c>
    </row>
    <row r="168" spans="1:25" ht="12.75">
      <c r="A168" s="7"/>
      <c r="B168" s="14" t="s">
        <v>25</v>
      </c>
      <c r="D168" s="7"/>
      <c r="S168" s="1">
        <v>2</v>
      </c>
      <c r="Y168" s="14">
        <f t="shared" si="2"/>
        <v>2</v>
      </c>
    </row>
    <row r="169" spans="1:25" ht="12.75">
      <c r="A169" s="7" t="s">
        <v>180</v>
      </c>
      <c r="B169" s="14" t="s">
        <v>25</v>
      </c>
      <c r="D169" s="7"/>
      <c r="S169" s="1">
        <v>1</v>
      </c>
      <c r="Y169" s="14">
        <f t="shared" si="2"/>
        <v>1</v>
      </c>
    </row>
    <row r="170" spans="1:25" ht="12.75">
      <c r="A170" s="7" t="s">
        <v>90</v>
      </c>
      <c r="B170" s="14" t="s">
        <v>24</v>
      </c>
      <c r="D170" s="7"/>
      <c r="S170" s="1">
        <v>4</v>
      </c>
      <c r="Y170" s="14">
        <f t="shared" si="2"/>
        <v>4</v>
      </c>
    </row>
    <row r="171" spans="1:25" ht="12.75">
      <c r="A171" s="7"/>
      <c r="B171" s="14" t="s">
        <v>25</v>
      </c>
      <c r="D171" s="7"/>
      <c r="S171" s="1">
        <v>4</v>
      </c>
      <c r="Y171" s="14">
        <f t="shared" si="2"/>
        <v>4</v>
      </c>
    </row>
    <row r="172" spans="1:25" ht="12.75">
      <c r="A172" s="7" t="s">
        <v>181</v>
      </c>
      <c r="B172" s="14" t="s">
        <v>24</v>
      </c>
      <c r="D172" s="7"/>
      <c r="S172" s="1">
        <v>1</v>
      </c>
      <c r="V172" s="1">
        <v>1</v>
      </c>
      <c r="Y172" s="14">
        <f t="shared" si="2"/>
        <v>2</v>
      </c>
    </row>
    <row r="173" spans="1:25" ht="12.75">
      <c r="A173" s="7"/>
      <c r="B173" s="14" t="s">
        <v>25</v>
      </c>
      <c r="D173" s="7"/>
      <c r="S173" s="1">
        <v>1</v>
      </c>
      <c r="Y173" s="14">
        <f t="shared" si="2"/>
        <v>1</v>
      </c>
    </row>
    <row r="174" spans="1:25" ht="12.75">
      <c r="A174" s="7" t="s">
        <v>91</v>
      </c>
      <c r="B174" s="14" t="s">
        <v>24</v>
      </c>
      <c r="D174" s="7"/>
      <c r="M174" s="1">
        <v>1</v>
      </c>
      <c r="S174" s="1">
        <v>2</v>
      </c>
      <c r="Y174" s="14">
        <f t="shared" si="2"/>
        <v>3</v>
      </c>
    </row>
    <row r="175" spans="1:25" ht="12.75">
      <c r="A175" s="7"/>
      <c r="B175" s="14" t="s">
        <v>25</v>
      </c>
      <c r="D175" s="7"/>
      <c r="S175" s="1">
        <v>1</v>
      </c>
      <c r="Y175" s="14">
        <f t="shared" si="2"/>
        <v>1</v>
      </c>
    </row>
    <row r="176" spans="1:25" ht="12.75">
      <c r="A176" s="7" t="s">
        <v>92</v>
      </c>
      <c r="B176" s="14" t="s">
        <v>25</v>
      </c>
      <c r="D176" s="7"/>
      <c r="S176" s="1">
        <v>2</v>
      </c>
      <c r="Y176" s="14">
        <f t="shared" si="2"/>
        <v>2</v>
      </c>
    </row>
    <row r="177" spans="1:25" ht="12.75">
      <c r="A177" s="7" t="s">
        <v>182</v>
      </c>
      <c r="B177" s="14" t="s">
        <v>25</v>
      </c>
      <c r="D177" s="7"/>
      <c r="S177" s="1">
        <v>1</v>
      </c>
      <c r="Y177" s="14">
        <f t="shared" si="2"/>
        <v>1</v>
      </c>
    </row>
    <row r="178" spans="1:25" ht="12.75">
      <c r="A178" s="7" t="s">
        <v>93</v>
      </c>
      <c r="B178" s="14" t="s">
        <v>25</v>
      </c>
      <c r="D178" s="7"/>
      <c r="S178" s="1">
        <v>2</v>
      </c>
      <c r="Y178" s="14">
        <f t="shared" si="2"/>
        <v>2</v>
      </c>
    </row>
    <row r="179" spans="1:25" ht="12.75">
      <c r="A179" s="7" t="s">
        <v>183</v>
      </c>
      <c r="B179" s="14" t="s">
        <v>25</v>
      </c>
      <c r="D179" s="7"/>
      <c r="S179" s="1">
        <v>1</v>
      </c>
      <c r="Y179" s="14">
        <f t="shared" si="2"/>
        <v>1</v>
      </c>
    </row>
    <row r="180" spans="1:25" ht="12.75">
      <c r="A180" s="7" t="s">
        <v>184</v>
      </c>
      <c r="B180" s="14" t="s">
        <v>24</v>
      </c>
      <c r="D180" s="7"/>
      <c r="P180" s="1">
        <v>1</v>
      </c>
      <c r="S180" s="1">
        <v>25</v>
      </c>
      <c r="V180" s="1">
        <v>1</v>
      </c>
      <c r="Y180" s="14">
        <f t="shared" si="2"/>
        <v>27</v>
      </c>
    </row>
    <row r="181" spans="1:25" ht="12.75">
      <c r="A181" s="7"/>
      <c r="B181" s="14" t="s">
        <v>41</v>
      </c>
      <c r="D181" s="7"/>
      <c r="S181" s="1">
        <v>2</v>
      </c>
      <c r="Y181" s="14">
        <f t="shared" si="2"/>
        <v>2</v>
      </c>
    </row>
    <row r="182" spans="1:25" ht="12.75">
      <c r="A182" s="7"/>
      <c r="B182" s="14" t="s">
        <v>25</v>
      </c>
      <c r="D182" s="7"/>
      <c r="S182" s="1">
        <v>2</v>
      </c>
      <c r="Y182" s="14">
        <f t="shared" si="2"/>
        <v>2</v>
      </c>
    </row>
    <row r="183" spans="1:25" ht="12.75">
      <c r="A183" s="7" t="s">
        <v>94</v>
      </c>
      <c r="B183" s="14" t="s">
        <v>24</v>
      </c>
      <c r="D183" s="7"/>
      <c r="F183" s="1">
        <v>1</v>
      </c>
      <c r="S183" s="1">
        <v>1</v>
      </c>
      <c r="Y183" s="14">
        <f t="shared" si="2"/>
        <v>2</v>
      </c>
    </row>
    <row r="184" spans="1:25" ht="12.75">
      <c r="A184" s="7"/>
      <c r="B184" s="14" t="s">
        <v>25</v>
      </c>
      <c r="D184" s="7"/>
      <c r="S184" s="1">
        <v>1</v>
      </c>
      <c r="Y184" s="14">
        <f t="shared" si="2"/>
        <v>1</v>
      </c>
    </row>
    <row r="185" spans="1:25" ht="12.75">
      <c r="A185" s="7" t="s">
        <v>185</v>
      </c>
      <c r="B185" s="14" t="s">
        <v>24</v>
      </c>
      <c r="D185" s="7"/>
      <c r="S185" s="1">
        <v>1</v>
      </c>
      <c r="Y185" s="14">
        <f t="shared" si="2"/>
        <v>1</v>
      </c>
    </row>
    <row r="186" spans="1:25" ht="12.75">
      <c r="A186" s="7"/>
      <c r="B186" s="14" t="s">
        <v>25</v>
      </c>
      <c r="D186" s="7"/>
      <c r="S186" s="1">
        <v>5</v>
      </c>
      <c r="Y186" s="14">
        <f t="shared" si="2"/>
        <v>5</v>
      </c>
    </row>
    <row r="187" spans="1:25" ht="12.75">
      <c r="A187" s="7" t="s">
        <v>95</v>
      </c>
      <c r="B187" s="14" t="s">
        <v>25</v>
      </c>
      <c r="D187" s="7"/>
      <c r="S187" s="1">
        <v>1</v>
      </c>
      <c r="Y187" s="14">
        <f t="shared" si="2"/>
        <v>1</v>
      </c>
    </row>
    <row r="188" spans="1:25" ht="12.75">
      <c r="A188" s="7" t="s">
        <v>96</v>
      </c>
      <c r="B188" s="14" t="s">
        <v>25</v>
      </c>
      <c r="D188" s="7"/>
      <c r="S188" s="1">
        <v>2</v>
      </c>
      <c r="Y188" s="14">
        <f t="shared" si="2"/>
        <v>2</v>
      </c>
    </row>
    <row r="189" spans="1:25" ht="12.75">
      <c r="A189" s="7" t="s">
        <v>97</v>
      </c>
      <c r="B189" s="14" t="s">
        <v>24</v>
      </c>
      <c r="D189" s="7"/>
      <c r="S189" s="1">
        <v>1</v>
      </c>
      <c r="Y189" s="14">
        <f t="shared" si="2"/>
        <v>1</v>
      </c>
    </row>
    <row r="190" spans="1:25" ht="12.75">
      <c r="A190" s="7"/>
      <c r="B190" s="14" t="s">
        <v>25</v>
      </c>
      <c r="D190" s="7"/>
      <c r="X190" s="1">
        <v>4</v>
      </c>
      <c r="Y190" s="14">
        <f t="shared" si="2"/>
        <v>4</v>
      </c>
    </row>
    <row r="191" spans="1:25" ht="12.75">
      <c r="A191" s="7" t="s">
        <v>186</v>
      </c>
      <c r="B191" s="14" t="s">
        <v>24</v>
      </c>
      <c r="D191" s="7"/>
      <c r="M191" s="1">
        <v>1</v>
      </c>
      <c r="Y191" s="14">
        <f t="shared" si="2"/>
        <v>1</v>
      </c>
    </row>
    <row r="192" spans="1:25" ht="12.75">
      <c r="A192" s="7" t="s">
        <v>98</v>
      </c>
      <c r="B192" s="14" t="s">
        <v>25</v>
      </c>
      <c r="D192" s="7"/>
      <c r="M192" s="1">
        <v>1</v>
      </c>
      <c r="S192" s="1">
        <v>2</v>
      </c>
      <c r="Y192" s="14">
        <f aca="true" t="shared" si="3" ref="Y192:Y253">X192+W192+V192+U192+T192+S192+R192+Q192+P192+O192+N192+M192+L192+K192+J192+I192+H192+G192+F192+E192+D192</f>
        <v>3</v>
      </c>
    </row>
    <row r="193" spans="1:25" ht="12.75">
      <c r="A193" s="7" t="s">
        <v>187</v>
      </c>
      <c r="B193" s="14" t="s">
        <v>25</v>
      </c>
      <c r="D193" s="7"/>
      <c r="S193" s="1">
        <v>1</v>
      </c>
      <c r="Y193" s="14">
        <f t="shared" si="3"/>
        <v>1</v>
      </c>
    </row>
    <row r="194" spans="1:25" ht="12.75">
      <c r="A194" s="7" t="s">
        <v>99</v>
      </c>
      <c r="B194" s="14" t="s">
        <v>25</v>
      </c>
      <c r="D194" s="7"/>
      <c r="S194" s="1">
        <v>1</v>
      </c>
      <c r="Y194" s="14">
        <f t="shared" si="3"/>
        <v>1</v>
      </c>
    </row>
    <row r="195" spans="1:25" ht="12.75">
      <c r="A195" s="7" t="s">
        <v>100</v>
      </c>
      <c r="B195" s="14" t="s">
        <v>24</v>
      </c>
      <c r="D195" s="7"/>
      <c r="S195" s="1">
        <v>1</v>
      </c>
      <c r="Y195" s="14">
        <f t="shared" si="3"/>
        <v>1</v>
      </c>
    </row>
    <row r="196" spans="1:25" ht="12.75">
      <c r="A196" s="7"/>
      <c r="B196" s="14" t="s">
        <v>25</v>
      </c>
      <c r="D196" s="7"/>
      <c r="S196" s="1">
        <v>1</v>
      </c>
      <c r="Y196" s="14">
        <f t="shared" si="3"/>
        <v>1</v>
      </c>
    </row>
    <row r="197" spans="1:25" ht="12.75">
      <c r="A197" s="7" t="s">
        <v>188</v>
      </c>
      <c r="B197" s="14" t="s">
        <v>24</v>
      </c>
      <c r="D197" s="7"/>
      <c r="S197" s="1">
        <v>2</v>
      </c>
      <c r="Y197" s="14">
        <f t="shared" si="3"/>
        <v>2</v>
      </c>
    </row>
    <row r="198" spans="1:25" ht="12.75">
      <c r="A198" s="7"/>
      <c r="B198" s="14" t="s">
        <v>41</v>
      </c>
      <c r="D198" s="7"/>
      <c r="X198" s="1">
        <v>1</v>
      </c>
      <c r="Y198" s="14">
        <f t="shared" si="3"/>
        <v>1</v>
      </c>
    </row>
    <row r="199" spans="1:25" ht="12.75">
      <c r="A199" s="7"/>
      <c r="B199" s="14" t="s">
        <v>25</v>
      </c>
      <c r="D199" s="7"/>
      <c r="S199" s="1">
        <v>5</v>
      </c>
      <c r="Y199" s="14">
        <f t="shared" si="3"/>
        <v>5</v>
      </c>
    </row>
    <row r="200" spans="1:25" ht="12.75">
      <c r="A200" s="7" t="s">
        <v>101</v>
      </c>
      <c r="B200" s="14" t="s">
        <v>25</v>
      </c>
      <c r="D200" s="7"/>
      <c r="S200" s="1">
        <v>1</v>
      </c>
      <c r="Y200" s="14">
        <f t="shared" si="3"/>
        <v>1</v>
      </c>
    </row>
    <row r="201" spans="1:25" ht="12.75">
      <c r="A201" s="7" t="s">
        <v>102</v>
      </c>
      <c r="B201" s="14" t="s">
        <v>24</v>
      </c>
      <c r="D201" s="7"/>
      <c r="H201" s="1">
        <v>1</v>
      </c>
      <c r="Q201" s="1">
        <v>3</v>
      </c>
      <c r="S201" s="1">
        <v>2</v>
      </c>
      <c r="W201" s="1">
        <v>1</v>
      </c>
      <c r="Y201" s="14">
        <f t="shared" si="3"/>
        <v>7</v>
      </c>
    </row>
    <row r="202" spans="1:25" ht="12.75">
      <c r="A202" s="7"/>
      <c r="B202" s="14" t="s">
        <v>25</v>
      </c>
      <c r="D202" s="7"/>
      <c r="S202" s="1">
        <v>2</v>
      </c>
      <c r="Y202" s="14">
        <f t="shared" si="3"/>
        <v>2</v>
      </c>
    </row>
    <row r="203" spans="1:25" ht="12.75">
      <c r="A203" s="7" t="s">
        <v>103</v>
      </c>
      <c r="B203" s="14" t="s">
        <v>24</v>
      </c>
      <c r="D203" s="7"/>
      <c r="I203" s="1">
        <v>1</v>
      </c>
      <c r="Q203" s="1">
        <v>1</v>
      </c>
      <c r="S203" s="1">
        <v>1</v>
      </c>
      <c r="Y203" s="14">
        <f t="shared" si="3"/>
        <v>3</v>
      </c>
    </row>
    <row r="204" spans="1:25" ht="12.75">
      <c r="A204" s="7"/>
      <c r="B204" s="14" t="s">
        <v>25</v>
      </c>
      <c r="D204" s="7"/>
      <c r="S204" s="1">
        <v>1</v>
      </c>
      <c r="Y204" s="14">
        <f t="shared" si="3"/>
        <v>1</v>
      </c>
    </row>
    <row r="205" spans="1:25" ht="12.75">
      <c r="A205" s="7" t="s">
        <v>104</v>
      </c>
      <c r="B205" s="14" t="s">
        <v>25</v>
      </c>
      <c r="D205" s="7"/>
      <c r="R205" s="1">
        <v>1</v>
      </c>
      <c r="S205" s="1">
        <v>2</v>
      </c>
      <c r="Y205" s="14">
        <f t="shared" si="3"/>
        <v>3</v>
      </c>
    </row>
    <row r="206" spans="1:25" ht="12.75">
      <c r="A206" s="7" t="s">
        <v>189</v>
      </c>
      <c r="B206" s="14" t="s">
        <v>24</v>
      </c>
      <c r="D206" s="7"/>
      <c r="I206" s="1">
        <v>1</v>
      </c>
      <c r="M206" s="1">
        <v>1</v>
      </c>
      <c r="Q206" s="1">
        <v>1</v>
      </c>
      <c r="Y206" s="14">
        <f t="shared" si="3"/>
        <v>3</v>
      </c>
    </row>
    <row r="207" spans="1:25" ht="12.75">
      <c r="A207" s="7"/>
      <c r="B207" s="14" t="s">
        <v>25</v>
      </c>
      <c r="D207" s="7"/>
      <c r="S207" s="1">
        <v>1</v>
      </c>
      <c r="Y207" s="14">
        <f t="shared" si="3"/>
        <v>1</v>
      </c>
    </row>
    <row r="208" spans="1:25" ht="12.75">
      <c r="A208" s="7" t="s">
        <v>105</v>
      </c>
      <c r="B208" s="14" t="s">
        <v>24</v>
      </c>
      <c r="D208" s="7">
        <v>2</v>
      </c>
      <c r="G208" s="1">
        <v>3</v>
      </c>
      <c r="I208" s="1">
        <v>3</v>
      </c>
      <c r="K208" s="1">
        <v>2</v>
      </c>
      <c r="L208" s="1">
        <v>1</v>
      </c>
      <c r="M208" s="1">
        <v>4</v>
      </c>
      <c r="P208" s="1">
        <v>8</v>
      </c>
      <c r="Q208" s="1">
        <v>76</v>
      </c>
      <c r="S208" s="1">
        <v>8</v>
      </c>
      <c r="V208" s="1">
        <v>1</v>
      </c>
      <c r="Y208" s="14">
        <f t="shared" si="3"/>
        <v>108</v>
      </c>
    </row>
    <row r="209" spans="1:25" ht="12.75">
      <c r="A209" s="7"/>
      <c r="B209" s="14" t="s">
        <v>33</v>
      </c>
      <c r="D209" s="7"/>
      <c r="E209" s="1">
        <v>1</v>
      </c>
      <c r="Y209" s="14">
        <f t="shared" si="3"/>
        <v>1</v>
      </c>
    </row>
    <row r="210" spans="1:25" ht="12.75">
      <c r="A210" s="7"/>
      <c r="B210" s="14" t="s">
        <v>25</v>
      </c>
      <c r="D210" s="7"/>
      <c r="S210" s="1">
        <v>10</v>
      </c>
      <c r="Y210" s="14">
        <f t="shared" si="3"/>
        <v>10</v>
      </c>
    </row>
    <row r="211" spans="1:25" ht="12.75">
      <c r="A211" s="7" t="s">
        <v>190</v>
      </c>
      <c r="B211" s="14" t="s">
        <v>41</v>
      </c>
      <c r="D211" s="7"/>
      <c r="S211" s="1">
        <v>1</v>
      </c>
      <c r="Y211" s="14">
        <f t="shared" si="3"/>
        <v>1</v>
      </c>
    </row>
    <row r="212" spans="1:25" ht="12.75">
      <c r="A212" s="7" t="s">
        <v>106</v>
      </c>
      <c r="B212" s="14" t="s">
        <v>24</v>
      </c>
      <c r="D212" s="7"/>
      <c r="G212" s="1">
        <v>2</v>
      </c>
      <c r="S212" s="1">
        <v>1</v>
      </c>
      <c r="Y212" s="14">
        <f t="shared" si="3"/>
        <v>3</v>
      </c>
    </row>
    <row r="213" spans="1:25" ht="12.75">
      <c r="A213" s="7"/>
      <c r="B213" s="14" t="s">
        <v>25</v>
      </c>
      <c r="D213" s="7"/>
      <c r="S213" s="1">
        <v>5</v>
      </c>
      <c r="Y213" s="14">
        <f t="shared" si="3"/>
        <v>5</v>
      </c>
    </row>
    <row r="214" spans="1:25" ht="12.75">
      <c r="A214" s="7" t="s">
        <v>107</v>
      </c>
      <c r="B214" s="14" t="s">
        <v>24</v>
      </c>
      <c r="D214" s="7">
        <v>1</v>
      </c>
      <c r="Y214" s="14">
        <f t="shared" si="3"/>
        <v>1</v>
      </c>
    </row>
    <row r="215" spans="1:25" ht="12.75">
      <c r="A215" s="7"/>
      <c r="B215" s="14" t="s">
        <v>25</v>
      </c>
      <c r="D215" s="7"/>
      <c r="S215" s="1">
        <v>4</v>
      </c>
      <c r="Y215" s="14">
        <f t="shared" si="3"/>
        <v>4</v>
      </c>
    </row>
    <row r="216" spans="1:25" ht="12.75">
      <c r="A216" s="7" t="s">
        <v>108</v>
      </c>
      <c r="B216" s="14" t="s">
        <v>41</v>
      </c>
      <c r="D216" s="7"/>
      <c r="T216" s="1">
        <v>1</v>
      </c>
      <c r="Y216" s="14">
        <f t="shared" si="3"/>
        <v>1</v>
      </c>
    </row>
    <row r="217" spans="1:25" ht="12.75">
      <c r="A217" s="7" t="s">
        <v>109</v>
      </c>
      <c r="B217" s="14" t="s">
        <v>24</v>
      </c>
      <c r="D217" s="7"/>
      <c r="S217" s="1">
        <v>1</v>
      </c>
      <c r="Y217" s="14">
        <f t="shared" si="3"/>
        <v>1</v>
      </c>
    </row>
    <row r="218" spans="1:25" ht="12.75">
      <c r="A218" s="7"/>
      <c r="B218" s="14" t="s">
        <v>25</v>
      </c>
      <c r="D218" s="7"/>
      <c r="S218" s="1">
        <v>1</v>
      </c>
      <c r="Y218" s="14">
        <f t="shared" si="3"/>
        <v>1</v>
      </c>
    </row>
    <row r="219" spans="1:25" ht="12.75">
      <c r="A219" s="7" t="s">
        <v>110</v>
      </c>
      <c r="B219" s="14" t="s">
        <v>24</v>
      </c>
      <c r="D219" s="7"/>
      <c r="S219" s="1">
        <v>1</v>
      </c>
      <c r="Y219" s="14">
        <f t="shared" si="3"/>
        <v>1</v>
      </c>
    </row>
    <row r="220" spans="1:25" ht="12.75">
      <c r="A220" s="7"/>
      <c r="B220" s="14" t="s">
        <v>25</v>
      </c>
      <c r="D220" s="7"/>
      <c r="S220" s="1">
        <v>3</v>
      </c>
      <c r="Y220" s="14">
        <f t="shared" si="3"/>
        <v>3</v>
      </c>
    </row>
    <row r="221" spans="1:25" ht="12.75">
      <c r="A221" s="7" t="s">
        <v>191</v>
      </c>
      <c r="B221" s="14" t="s">
        <v>25</v>
      </c>
      <c r="D221" s="7"/>
      <c r="S221" s="1">
        <v>1</v>
      </c>
      <c r="Y221" s="14">
        <f t="shared" si="3"/>
        <v>1</v>
      </c>
    </row>
    <row r="222" spans="1:25" ht="12.75">
      <c r="A222" s="7" t="s">
        <v>192</v>
      </c>
      <c r="B222" s="14" t="s">
        <v>25</v>
      </c>
      <c r="D222" s="7"/>
      <c r="S222" s="1">
        <v>1</v>
      </c>
      <c r="Y222" s="14">
        <f t="shared" si="3"/>
        <v>1</v>
      </c>
    </row>
    <row r="223" spans="1:25" ht="12.75">
      <c r="A223" s="7" t="s">
        <v>193</v>
      </c>
      <c r="B223" s="14" t="s">
        <v>25</v>
      </c>
      <c r="D223" s="7"/>
      <c r="S223" s="1">
        <v>2</v>
      </c>
      <c r="Y223" s="14">
        <f t="shared" si="3"/>
        <v>2</v>
      </c>
    </row>
    <row r="224" spans="1:25" ht="12.75">
      <c r="A224" s="7" t="s">
        <v>111</v>
      </c>
      <c r="B224" s="14" t="s">
        <v>24</v>
      </c>
      <c r="D224" s="7"/>
      <c r="F224" s="1">
        <v>1</v>
      </c>
      <c r="Y224" s="14">
        <f t="shared" si="3"/>
        <v>1</v>
      </c>
    </row>
    <row r="225" spans="1:25" ht="12.75">
      <c r="A225" s="7"/>
      <c r="B225" s="14" t="s">
        <v>41</v>
      </c>
      <c r="D225" s="7"/>
      <c r="S225" s="1">
        <v>1</v>
      </c>
      <c r="Y225" s="14">
        <f t="shared" si="3"/>
        <v>1</v>
      </c>
    </row>
    <row r="226" spans="1:25" ht="12.75">
      <c r="A226" s="7"/>
      <c r="B226" s="14" t="s">
        <v>25</v>
      </c>
      <c r="D226" s="7"/>
      <c r="S226" s="1">
        <v>1</v>
      </c>
      <c r="Y226" s="14">
        <f t="shared" si="3"/>
        <v>1</v>
      </c>
    </row>
    <row r="227" spans="1:27" ht="12.75">
      <c r="A227" s="7" t="s">
        <v>112</v>
      </c>
      <c r="B227" s="14" t="s">
        <v>24</v>
      </c>
      <c r="D227" s="7"/>
      <c r="S227" s="1">
        <v>3</v>
      </c>
      <c r="Y227" s="14">
        <f t="shared" si="3"/>
        <v>3</v>
      </c>
      <c r="AA227" s="1">
        <v>330045</v>
      </c>
    </row>
    <row r="228" spans="1:25" ht="12.75">
      <c r="A228" s="7"/>
      <c r="B228" s="14" t="s">
        <v>25</v>
      </c>
      <c r="D228" s="7"/>
      <c r="S228" s="1">
        <v>2</v>
      </c>
      <c r="Y228" s="14">
        <f t="shared" si="3"/>
        <v>2</v>
      </c>
    </row>
    <row r="229" spans="1:25" ht="12.75">
      <c r="A229" s="7" t="s">
        <v>113</v>
      </c>
      <c r="B229" s="14" t="s">
        <v>25</v>
      </c>
      <c r="D229" s="7"/>
      <c r="S229" s="1">
        <v>2</v>
      </c>
      <c r="Y229" s="14">
        <f t="shared" si="3"/>
        <v>2</v>
      </c>
    </row>
    <row r="230" spans="1:25" ht="12.75">
      <c r="A230" s="7" t="s">
        <v>114</v>
      </c>
      <c r="B230" s="14" t="s">
        <v>25</v>
      </c>
      <c r="D230" s="7"/>
      <c r="S230" s="1">
        <v>1</v>
      </c>
      <c r="Y230" s="14">
        <f t="shared" si="3"/>
        <v>1</v>
      </c>
    </row>
    <row r="231" spans="1:25" ht="12.75">
      <c r="A231" s="7" t="s">
        <v>115</v>
      </c>
      <c r="B231" s="14" t="s">
        <v>24</v>
      </c>
      <c r="D231" s="7"/>
      <c r="I231" s="1">
        <v>1</v>
      </c>
      <c r="K231" s="1">
        <v>1</v>
      </c>
      <c r="S231" s="1">
        <v>1</v>
      </c>
      <c r="W231" s="1">
        <v>1</v>
      </c>
      <c r="Y231" s="14">
        <f t="shared" si="3"/>
        <v>4</v>
      </c>
    </row>
    <row r="232" spans="1:25" ht="12.75">
      <c r="A232" s="7"/>
      <c r="B232" s="14" t="s">
        <v>25</v>
      </c>
      <c r="D232" s="7"/>
      <c r="S232" s="1">
        <v>3</v>
      </c>
      <c r="Y232" s="14">
        <f t="shared" si="3"/>
        <v>3</v>
      </c>
    </row>
    <row r="233" spans="1:25" ht="12.75">
      <c r="A233" s="7" t="s">
        <v>116</v>
      </c>
      <c r="B233" s="14" t="s">
        <v>24</v>
      </c>
      <c r="D233" s="7"/>
      <c r="S233" s="1">
        <v>3</v>
      </c>
      <c r="Y233" s="14">
        <f t="shared" si="3"/>
        <v>3</v>
      </c>
    </row>
    <row r="234" spans="1:25" ht="12.75">
      <c r="A234" s="7"/>
      <c r="B234" s="14" t="s">
        <v>25</v>
      </c>
      <c r="D234" s="7"/>
      <c r="S234" s="1">
        <v>1</v>
      </c>
      <c r="Y234" s="14">
        <f t="shared" si="3"/>
        <v>1</v>
      </c>
    </row>
    <row r="235" spans="1:25" ht="12.75">
      <c r="A235" s="7" t="s">
        <v>117</v>
      </c>
      <c r="B235" s="14" t="s">
        <v>24</v>
      </c>
      <c r="D235" s="7"/>
      <c r="S235" s="1">
        <v>1</v>
      </c>
      <c r="Y235" s="14">
        <f t="shared" si="3"/>
        <v>1</v>
      </c>
    </row>
    <row r="236" spans="1:25" ht="12.75">
      <c r="A236" s="7"/>
      <c r="B236" s="14" t="s">
        <v>25</v>
      </c>
      <c r="D236" s="7"/>
      <c r="V236" s="1">
        <v>1</v>
      </c>
      <c r="Y236" s="14">
        <f t="shared" si="3"/>
        <v>1</v>
      </c>
    </row>
    <row r="237" spans="1:25" ht="12.75">
      <c r="A237" s="7" t="s">
        <v>118</v>
      </c>
      <c r="B237" s="14" t="s">
        <v>25</v>
      </c>
      <c r="D237" s="7"/>
      <c r="S237" s="1">
        <v>4</v>
      </c>
      <c r="Y237" s="14">
        <f t="shared" si="3"/>
        <v>4</v>
      </c>
    </row>
    <row r="238" spans="1:25" ht="12.75">
      <c r="A238" s="7" t="s">
        <v>119</v>
      </c>
      <c r="B238" s="14" t="s">
        <v>24</v>
      </c>
      <c r="D238" s="7"/>
      <c r="S238" s="1">
        <v>1</v>
      </c>
      <c r="V238" s="1">
        <v>1</v>
      </c>
      <c r="Y238" s="14">
        <f t="shared" si="3"/>
        <v>2</v>
      </c>
    </row>
    <row r="239" spans="1:25" ht="12.75">
      <c r="A239" s="7"/>
      <c r="B239" s="14" t="s">
        <v>25</v>
      </c>
      <c r="D239" s="7"/>
      <c r="S239" s="1">
        <v>1</v>
      </c>
      <c r="Y239" s="14">
        <f t="shared" si="3"/>
        <v>1</v>
      </c>
    </row>
    <row r="240" spans="1:25" ht="12.75">
      <c r="A240" s="7" t="s">
        <v>120</v>
      </c>
      <c r="B240" s="14" t="s">
        <v>41</v>
      </c>
      <c r="D240" s="7"/>
      <c r="S240" s="1">
        <v>1</v>
      </c>
      <c r="Y240" s="14">
        <f t="shared" si="3"/>
        <v>1</v>
      </c>
    </row>
    <row r="241" spans="1:25" ht="12.75">
      <c r="A241" s="7" t="s">
        <v>121</v>
      </c>
      <c r="B241" s="14" t="s">
        <v>25</v>
      </c>
      <c r="D241" s="7"/>
      <c r="S241" s="1">
        <v>1</v>
      </c>
      <c r="Y241" s="14">
        <f t="shared" si="3"/>
        <v>1</v>
      </c>
    </row>
    <row r="242" spans="1:25" ht="12.75">
      <c r="A242" s="7" t="s">
        <v>122</v>
      </c>
      <c r="B242" s="14" t="s">
        <v>41</v>
      </c>
      <c r="D242" s="7"/>
      <c r="T242" s="1">
        <v>1</v>
      </c>
      <c r="Y242" s="14">
        <f t="shared" si="3"/>
        <v>1</v>
      </c>
    </row>
    <row r="243" spans="1:25" ht="12.75">
      <c r="A243" s="7"/>
      <c r="B243" s="14" t="s">
        <v>25</v>
      </c>
      <c r="D243" s="7"/>
      <c r="S243" s="1">
        <v>1</v>
      </c>
      <c r="Y243" s="14">
        <f t="shared" si="3"/>
        <v>1</v>
      </c>
    </row>
    <row r="244" spans="1:25" ht="12.75">
      <c r="A244" s="7" t="s">
        <v>123</v>
      </c>
      <c r="B244" s="14" t="s">
        <v>24</v>
      </c>
      <c r="D244" s="7"/>
      <c r="S244" s="1">
        <v>1</v>
      </c>
      <c r="Y244" s="14">
        <f t="shared" si="3"/>
        <v>1</v>
      </c>
    </row>
    <row r="245" spans="1:25" ht="12.75">
      <c r="A245" s="7"/>
      <c r="B245" s="14" t="s">
        <v>25</v>
      </c>
      <c r="D245" s="7"/>
      <c r="S245" s="1">
        <v>1</v>
      </c>
      <c r="Y245" s="14">
        <f t="shared" si="3"/>
        <v>1</v>
      </c>
    </row>
    <row r="246" spans="1:25" ht="12.75">
      <c r="A246" s="7" t="s">
        <v>124</v>
      </c>
      <c r="B246" s="14" t="s">
        <v>24</v>
      </c>
      <c r="D246" s="7"/>
      <c r="S246" s="1">
        <v>3</v>
      </c>
      <c r="Y246" s="14">
        <f t="shared" si="3"/>
        <v>3</v>
      </c>
    </row>
    <row r="247" spans="1:25" ht="12.75">
      <c r="A247" s="7"/>
      <c r="B247" s="14" t="s">
        <v>41</v>
      </c>
      <c r="D247" s="7"/>
      <c r="S247" s="1">
        <v>1</v>
      </c>
      <c r="V247" s="1">
        <v>1</v>
      </c>
      <c r="Y247" s="14">
        <f t="shared" si="3"/>
        <v>2</v>
      </c>
    </row>
    <row r="248" spans="1:25" ht="12.75">
      <c r="A248" s="7" t="s">
        <v>125</v>
      </c>
      <c r="B248" s="14" t="s">
        <v>41</v>
      </c>
      <c r="D248" s="7"/>
      <c r="S248" s="1">
        <v>2</v>
      </c>
      <c r="Y248" s="14">
        <f t="shared" si="3"/>
        <v>2</v>
      </c>
    </row>
    <row r="249" spans="1:25" ht="12.75">
      <c r="A249" s="7"/>
      <c r="B249" s="14" t="s">
        <v>25</v>
      </c>
      <c r="D249" s="7"/>
      <c r="X249" s="1">
        <v>1</v>
      </c>
      <c r="Y249" s="14">
        <f t="shared" si="3"/>
        <v>1</v>
      </c>
    </row>
    <row r="250" spans="1:25" ht="12.75">
      <c r="A250" s="7"/>
      <c r="B250" s="14" t="s">
        <v>24</v>
      </c>
      <c r="D250" s="7"/>
      <c r="S250" s="1">
        <v>1</v>
      </c>
      <c r="Y250" s="14">
        <f t="shared" si="3"/>
        <v>1</v>
      </c>
    </row>
    <row r="251" spans="1:25" ht="12.75">
      <c r="A251" s="7" t="s">
        <v>126</v>
      </c>
      <c r="B251" s="14" t="s">
        <v>24</v>
      </c>
      <c r="D251" s="7"/>
      <c r="S251" s="1">
        <v>2</v>
      </c>
      <c r="Y251" s="14">
        <f t="shared" si="3"/>
        <v>2</v>
      </c>
    </row>
    <row r="252" spans="1:25" ht="12.75">
      <c r="A252" s="7"/>
      <c r="B252" s="14" t="s">
        <v>33</v>
      </c>
      <c r="D252" s="7"/>
      <c r="S252" s="1">
        <v>1</v>
      </c>
      <c r="Y252" s="14">
        <f t="shared" si="3"/>
        <v>1</v>
      </c>
    </row>
    <row r="253" spans="1:25" ht="12.75">
      <c r="A253" s="7"/>
      <c r="B253" s="14" t="s">
        <v>25</v>
      </c>
      <c r="D253" s="7"/>
      <c r="S253" s="1">
        <v>4</v>
      </c>
      <c r="Y253" s="14">
        <f t="shared" si="3"/>
        <v>4</v>
      </c>
    </row>
    <row r="254" spans="1:25" ht="12.75">
      <c r="A254" s="7" t="s">
        <v>127</v>
      </c>
      <c r="B254" s="14" t="s">
        <v>25</v>
      </c>
      <c r="D254" s="7"/>
      <c r="S254" s="1">
        <v>2</v>
      </c>
      <c r="Y254" s="14">
        <f aca="true" t="shared" si="4" ref="Y254:Y261">X254+W254+V254+U254+T254+S254+R254+Q254+P254+O254+N254+M254+L254+K254+J254+I254+H254+G254+F254+E254+D254</f>
        <v>2</v>
      </c>
    </row>
    <row r="255" spans="1:25" ht="12.75">
      <c r="A255" s="7" t="s">
        <v>128</v>
      </c>
      <c r="B255" s="14" t="s">
        <v>24</v>
      </c>
      <c r="D255" s="7"/>
      <c r="S255" s="1">
        <v>1</v>
      </c>
      <c r="Y255" s="14">
        <f t="shared" si="4"/>
        <v>1</v>
      </c>
    </row>
    <row r="256" spans="1:25" ht="12.75">
      <c r="A256" s="7" t="s">
        <v>129</v>
      </c>
      <c r="B256" s="14" t="s">
        <v>24</v>
      </c>
      <c r="D256" s="7"/>
      <c r="Q256" s="1">
        <v>1</v>
      </c>
      <c r="S256" s="1">
        <v>10</v>
      </c>
      <c r="V256" s="1">
        <v>1</v>
      </c>
      <c r="Y256" s="14">
        <f t="shared" si="4"/>
        <v>12</v>
      </c>
    </row>
    <row r="257" spans="1:25" ht="12.75">
      <c r="A257" s="7"/>
      <c r="B257" s="14" t="s">
        <v>25</v>
      </c>
      <c r="D257" s="7"/>
      <c r="S257" s="1">
        <v>3</v>
      </c>
      <c r="Y257" s="14">
        <f t="shared" si="4"/>
        <v>3</v>
      </c>
    </row>
    <row r="258" spans="1:25" ht="12.75">
      <c r="A258" s="7" t="s">
        <v>130</v>
      </c>
      <c r="B258" s="14" t="s">
        <v>25</v>
      </c>
      <c r="D258" s="7"/>
      <c r="S258" s="1">
        <v>3</v>
      </c>
      <c r="Y258" s="14">
        <f t="shared" si="4"/>
        <v>3</v>
      </c>
    </row>
    <row r="259" spans="1:25" ht="12.75">
      <c r="A259" s="7" t="s">
        <v>131</v>
      </c>
      <c r="B259" s="14" t="s">
        <v>24</v>
      </c>
      <c r="D259" s="7"/>
      <c r="S259" s="1">
        <v>1</v>
      </c>
      <c r="X259" s="1">
        <v>2</v>
      </c>
      <c r="Y259" s="14">
        <f t="shared" si="4"/>
        <v>3</v>
      </c>
    </row>
    <row r="260" spans="1:25" ht="12.75">
      <c r="A260" s="7"/>
      <c r="B260" s="14" t="s">
        <v>41</v>
      </c>
      <c r="D260" s="7"/>
      <c r="X260" s="1">
        <v>1</v>
      </c>
      <c r="Y260" s="14">
        <f t="shared" si="4"/>
        <v>1</v>
      </c>
    </row>
    <row r="261" spans="1:25" ht="12.75">
      <c r="A261" s="7"/>
      <c r="B261" s="14" t="s">
        <v>25</v>
      </c>
      <c r="D261" s="7"/>
      <c r="S261" s="1">
        <v>2</v>
      </c>
      <c r="Y261" s="14">
        <f t="shared" si="4"/>
        <v>2</v>
      </c>
    </row>
    <row r="262" spans="1:25" ht="12.75">
      <c r="A262" s="7"/>
      <c r="B262" s="14"/>
      <c r="D262" s="7"/>
      <c r="Y262" s="14"/>
    </row>
    <row r="263" spans="1:25" ht="12.75">
      <c r="A263" s="7" t="s">
        <v>132</v>
      </c>
      <c r="B263" s="14" t="s">
        <v>24</v>
      </c>
      <c r="D263" s="7">
        <f>D5+D8+D10+D12+D14+D15+D18+D22+D25+D29+D34+D38+D40+D46+D48+D55+D57+D60+D62+D67+D72+D76+D79+D83+D85+D86+D89+D93+D95+D101+D102+D104+D109+D112+D115+D121+D140+D153+D156+D158+D162+D164+D166+D167+D170+D172+D174+D180+D183+D185+D189+D191+D195+D197+D201+D203+D206+D208+D212+D214+D217+D219+D224+D227+D231+D233+D235+D238+D244+D246+D250+D251+D255+D256+D259</f>
        <v>4</v>
      </c>
      <c r="E263" s="1">
        <f aca="true" t="shared" si="5" ref="E263:Y263">E5+E8+E10+E12+E14+E15+E18+E22+E25+E29+E34+E38+E40+E46+E48+E55+E57+E60+E62+E67+E72+E76+E79+E83+E85+E86+E89+E93+E95+E101+E102+E104+E109+E112+E115+E121+E140+E153+E156+E158+E162+E164+E166+E167+E170+E172+E174+E180+E183+E185+E189+E191+E195+E197+E201+E203+E206+E208+E212+E214+E217+E219+E224+E227+E231+E233+E235+E238+E244+E246+E250+E251+E255+E256+E259</f>
        <v>2</v>
      </c>
      <c r="F263" s="1">
        <f t="shared" si="5"/>
        <v>5</v>
      </c>
      <c r="G263" s="1">
        <f t="shared" si="5"/>
        <v>9</v>
      </c>
      <c r="H263" s="1">
        <f t="shared" si="5"/>
        <v>9</v>
      </c>
      <c r="I263" s="1">
        <f t="shared" si="5"/>
        <v>18</v>
      </c>
      <c r="J263" s="1">
        <f t="shared" si="5"/>
        <v>0</v>
      </c>
      <c r="K263" s="1">
        <f t="shared" si="5"/>
        <v>8</v>
      </c>
      <c r="L263" s="1">
        <f t="shared" si="5"/>
        <v>3</v>
      </c>
      <c r="M263" s="1">
        <f t="shared" si="5"/>
        <v>26</v>
      </c>
      <c r="N263" s="1">
        <f t="shared" si="5"/>
        <v>0</v>
      </c>
      <c r="O263" s="1">
        <f t="shared" si="5"/>
        <v>0</v>
      </c>
      <c r="P263" s="1">
        <f t="shared" si="5"/>
        <v>19</v>
      </c>
      <c r="Q263" s="1">
        <f t="shared" si="5"/>
        <v>118</v>
      </c>
      <c r="R263" s="1">
        <f t="shared" si="5"/>
        <v>3</v>
      </c>
      <c r="S263" s="1">
        <f t="shared" si="5"/>
        <v>177</v>
      </c>
      <c r="T263" s="1">
        <f t="shared" si="5"/>
        <v>5</v>
      </c>
      <c r="U263" s="1">
        <f t="shared" si="5"/>
        <v>1</v>
      </c>
      <c r="V263" s="1">
        <f t="shared" si="5"/>
        <v>13</v>
      </c>
      <c r="W263" s="1">
        <f t="shared" si="5"/>
        <v>8</v>
      </c>
      <c r="X263" s="1">
        <f t="shared" si="5"/>
        <v>2</v>
      </c>
      <c r="Y263" s="14">
        <f t="shared" si="5"/>
        <v>430</v>
      </c>
    </row>
    <row r="264" spans="1:25" ht="12.75">
      <c r="A264" s="7" t="s">
        <v>132</v>
      </c>
      <c r="B264" s="14" t="s">
        <v>33</v>
      </c>
      <c r="D264" s="7">
        <f>D252+D209+D113+D110+D105+D90+D87+D73+D63+D41+D23</f>
        <v>0</v>
      </c>
      <c r="E264" s="1">
        <f aca="true" t="shared" si="6" ref="E264:Y264">E252+E209+E113+E110+E105+E90+E87+E73+E63+E41+E23</f>
        <v>8</v>
      </c>
      <c r="F264" s="1">
        <f t="shared" si="6"/>
        <v>0</v>
      </c>
      <c r="G264" s="1">
        <f t="shared" si="6"/>
        <v>0</v>
      </c>
      <c r="H264" s="1">
        <f t="shared" si="6"/>
        <v>0</v>
      </c>
      <c r="I264" s="1">
        <f t="shared" si="6"/>
        <v>0</v>
      </c>
      <c r="J264" s="1">
        <f t="shared" si="6"/>
        <v>0</v>
      </c>
      <c r="K264" s="1">
        <f t="shared" si="6"/>
        <v>2</v>
      </c>
      <c r="L264" s="1">
        <f t="shared" si="6"/>
        <v>0</v>
      </c>
      <c r="M264" s="1">
        <f t="shared" si="6"/>
        <v>0</v>
      </c>
      <c r="N264" s="1">
        <f t="shared" si="6"/>
        <v>0</v>
      </c>
      <c r="O264" s="1">
        <f t="shared" si="6"/>
        <v>0</v>
      </c>
      <c r="P264" s="1">
        <f t="shared" si="6"/>
        <v>1</v>
      </c>
      <c r="Q264" s="1">
        <f t="shared" si="6"/>
        <v>0</v>
      </c>
      <c r="R264" s="1">
        <f t="shared" si="6"/>
        <v>0</v>
      </c>
      <c r="S264" s="1">
        <f t="shared" si="6"/>
        <v>9</v>
      </c>
      <c r="T264" s="1">
        <f t="shared" si="6"/>
        <v>0</v>
      </c>
      <c r="U264" s="1">
        <f t="shared" si="6"/>
        <v>0</v>
      </c>
      <c r="V264" s="1">
        <f t="shared" si="6"/>
        <v>3</v>
      </c>
      <c r="W264" s="1">
        <f t="shared" si="6"/>
        <v>0</v>
      </c>
      <c r="X264" s="1">
        <f t="shared" si="6"/>
        <v>0</v>
      </c>
      <c r="Y264" s="14">
        <f t="shared" si="6"/>
        <v>23</v>
      </c>
    </row>
    <row r="265" spans="1:25" ht="12.75">
      <c r="A265" s="7" t="s">
        <v>132</v>
      </c>
      <c r="B265" s="14" t="s">
        <v>41</v>
      </c>
      <c r="D265" s="7">
        <f>D260+D248+D247+D242+D240+D225+D211+D198+D181+D160+D154+D148+D146+D125+D124+D81+D77+D69+D64+D56+D54+D51</f>
        <v>0</v>
      </c>
      <c r="E265" s="1">
        <f aca="true" t="shared" si="7" ref="E265:Y265">E260+E248+E247+E242+E240+E225+E216+E211+E198+E181+E160+E148+E146+E125+E124+E81+E77+E69+E64+E56+E54+E51</f>
        <v>0</v>
      </c>
      <c r="F265" s="1">
        <f t="shared" si="7"/>
        <v>0</v>
      </c>
      <c r="G265" s="1">
        <f t="shared" si="7"/>
        <v>0</v>
      </c>
      <c r="H265" s="1">
        <f t="shared" si="7"/>
        <v>0</v>
      </c>
      <c r="I265" s="1">
        <f t="shared" si="7"/>
        <v>0</v>
      </c>
      <c r="J265" s="1">
        <f t="shared" si="7"/>
        <v>0</v>
      </c>
      <c r="K265" s="1">
        <f t="shared" si="7"/>
        <v>0</v>
      </c>
      <c r="L265" s="1">
        <f t="shared" si="7"/>
        <v>0</v>
      </c>
      <c r="M265" s="1">
        <f t="shared" si="7"/>
        <v>1</v>
      </c>
      <c r="N265" s="1">
        <f t="shared" si="7"/>
        <v>0</v>
      </c>
      <c r="O265" s="1">
        <f t="shared" si="7"/>
        <v>0</v>
      </c>
      <c r="P265" s="1">
        <f t="shared" si="7"/>
        <v>0</v>
      </c>
      <c r="Q265" s="1">
        <f t="shared" si="7"/>
        <v>1</v>
      </c>
      <c r="R265" s="1">
        <f t="shared" si="7"/>
        <v>2</v>
      </c>
      <c r="S265" s="1">
        <f t="shared" si="7"/>
        <v>18</v>
      </c>
      <c r="T265" s="1">
        <f t="shared" si="7"/>
        <v>2</v>
      </c>
      <c r="U265" s="1">
        <f t="shared" si="7"/>
        <v>0</v>
      </c>
      <c r="V265" s="1">
        <f t="shared" si="7"/>
        <v>2</v>
      </c>
      <c r="W265" s="1">
        <f t="shared" si="7"/>
        <v>0</v>
      </c>
      <c r="X265" s="1">
        <f t="shared" si="7"/>
        <v>3</v>
      </c>
      <c r="Y265" s="14">
        <f t="shared" si="7"/>
        <v>29</v>
      </c>
    </row>
    <row r="266" spans="1:25" ht="12.75">
      <c r="A266" s="7" t="s">
        <v>132</v>
      </c>
      <c r="B266" s="14" t="s">
        <v>25</v>
      </c>
      <c r="D266" s="7">
        <f>D261+D258+D257+D254+D253+D249+D245+D243+D241+D239+D237+D236+D234+D232+D230+D229+D228+D226+D223+D222+D221+D220+D218+D215+D213+D210+D207+D205+D204+D202+D200+D199+D196+D194+D193+D192+D190+D188+D187+D186+D184+D182+D179+D178+D177+D176+D175+D173+D171+D169+D168+D165+D163+D161+D159+D157+D155+D152+D151+D150+D149+D147+D145+D144+D143+D142+D141+D139+D138+D137+D136+D135+D134+D133+D132+D131+D130+D129+D128+D127+D126+D123+D122+D120+D119+D118+D117+D116+D114+D111+D108+D107+D106+D103+D100+D99+D98+D97+D96+D94+D92+D91+D88+D84+D82+D80+D78+D75+D74+D71+D70+D68+D66+D65+D61+D59+D58+D53+D52+D50+D49+D47+D45+D44+D43+D42+D39+D37+D36+D35+D33+D32+D31+D30+D28+D27+D26+D24+D21+D20+D19+D17+D16+D13+D11+D9+D7+D6</f>
        <v>0</v>
      </c>
      <c r="E266" s="1">
        <f aca="true" t="shared" si="8" ref="E266:Y266">E261+E258+E257+E254+E253+E249+E245+E243+E241+E239+E237+E236+E234+E232+E230+E229+E228+E226+E223+E222+E221+E220+E218+E215+E213+E210+E207+E205+E204+E202+E200+E199+E196+E194+E193+E192+E190+E188+E187+E186+E184+E182+E179+E178+E177+E176+E175+E173+E171+E169+E168+E165+E163+E161+E159+E157+E155+E152+E151+E150+E149+E147+E145+E144+E143+E142+E141+E139+E138+E137+E136+E135+E134+E133+E132+E131+E130+E129+E128+E127+E126+E123+E122+E120+E119+E118+E117+E116+E114+E111+E108+E107+E106+E103+E100+E99+E98+E97+E96+E94+E92+E91+E88+E84+E82+E80+E78+E75+E74+E71+E70+E68+E66+E65+E61+E59+E58+E53+E52+E50+E49+E47+E45+E44+E43+E42+E39+E37+E36+E35+E33+E32+E31+E30+E28+E27+E26+E24+E21+E20+E19+E17+E16+E13+E11+E9+E7+E6</f>
        <v>0</v>
      </c>
      <c r="F266" s="1">
        <f t="shared" si="8"/>
        <v>0</v>
      </c>
      <c r="G266" s="1">
        <f t="shared" si="8"/>
        <v>0</v>
      </c>
      <c r="H266" s="1">
        <f t="shared" si="8"/>
        <v>1</v>
      </c>
      <c r="I266" s="1">
        <f t="shared" si="8"/>
        <v>0</v>
      </c>
      <c r="J266" s="1">
        <f t="shared" si="8"/>
        <v>0</v>
      </c>
      <c r="K266" s="1">
        <f t="shared" si="8"/>
        <v>0</v>
      </c>
      <c r="L266" s="1">
        <f t="shared" si="8"/>
        <v>0</v>
      </c>
      <c r="M266" s="1">
        <f t="shared" si="8"/>
        <v>1</v>
      </c>
      <c r="N266" s="1">
        <f t="shared" si="8"/>
        <v>0</v>
      </c>
      <c r="O266" s="1">
        <f t="shared" si="8"/>
        <v>0</v>
      </c>
      <c r="P266" s="1">
        <f t="shared" si="8"/>
        <v>0</v>
      </c>
      <c r="Q266" s="1">
        <f t="shared" si="8"/>
        <v>0</v>
      </c>
      <c r="R266" s="1">
        <f t="shared" si="8"/>
        <v>2</v>
      </c>
      <c r="S266" s="1">
        <f t="shared" si="8"/>
        <v>272</v>
      </c>
      <c r="T266" s="1">
        <f t="shared" si="8"/>
        <v>1</v>
      </c>
      <c r="U266" s="1">
        <f t="shared" si="8"/>
        <v>0</v>
      </c>
      <c r="V266" s="1">
        <f t="shared" si="8"/>
        <v>3</v>
      </c>
      <c r="W266" s="1">
        <f t="shared" si="8"/>
        <v>0</v>
      </c>
      <c r="X266" s="1">
        <f t="shared" si="8"/>
        <v>6</v>
      </c>
      <c r="Y266" s="14">
        <f t="shared" si="8"/>
        <v>286</v>
      </c>
    </row>
    <row r="267" spans="1:25" ht="13.5" thickBot="1">
      <c r="A267" s="11" t="s">
        <v>133</v>
      </c>
      <c r="B267" s="16"/>
      <c r="D267" s="11">
        <f aca="true" t="shared" si="9" ref="D267:X267">D263+D264+D265+D266</f>
        <v>4</v>
      </c>
      <c r="E267" s="12">
        <f t="shared" si="9"/>
        <v>10</v>
      </c>
      <c r="F267" s="12">
        <f t="shared" si="9"/>
        <v>5</v>
      </c>
      <c r="G267" s="12">
        <f t="shared" si="9"/>
        <v>9</v>
      </c>
      <c r="H267" s="12">
        <f t="shared" si="9"/>
        <v>10</v>
      </c>
      <c r="I267" s="12">
        <f t="shared" si="9"/>
        <v>18</v>
      </c>
      <c r="J267" s="12">
        <f t="shared" si="9"/>
        <v>0</v>
      </c>
      <c r="K267" s="12">
        <f t="shared" si="9"/>
        <v>10</v>
      </c>
      <c r="L267" s="12">
        <f t="shared" si="9"/>
        <v>3</v>
      </c>
      <c r="M267" s="12">
        <f t="shared" si="9"/>
        <v>28</v>
      </c>
      <c r="N267" s="12">
        <f t="shared" si="9"/>
        <v>0</v>
      </c>
      <c r="O267" s="12">
        <f t="shared" si="9"/>
        <v>0</v>
      </c>
      <c r="P267" s="12">
        <f t="shared" si="9"/>
        <v>20</v>
      </c>
      <c r="Q267" s="12">
        <f t="shared" si="9"/>
        <v>119</v>
      </c>
      <c r="R267" s="12">
        <f t="shared" si="9"/>
        <v>7</v>
      </c>
      <c r="S267" s="12">
        <f t="shared" si="9"/>
        <v>476</v>
      </c>
      <c r="T267" s="12">
        <f t="shared" si="9"/>
        <v>8</v>
      </c>
      <c r="U267" s="12">
        <f t="shared" si="9"/>
        <v>1</v>
      </c>
      <c r="V267" s="12">
        <f t="shared" si="9"/>
        <v>21</v>
      </c>
      <c r="W267" s="12">
        <f t="shared" si="9"/>
        <v>8</v>
      </c>
      <c r="X267" s="12">
        <f t="shared" si="9"/>
        <v>11</v>
      </c>
      <c r="Y267" s="16">
        <f>Y263+Y264+Y265+Y266</f>
        <v>768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2004-11-01T13:23:32Z</dcterms:modified>
  <cp:category/>
  <cp:version/>
  <cp:contentType/>
  <cp:contentStatus/>
</cp:coreProperties>
</file>