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220" windowHeight="9996" activeTab="0"/>
  </bookViews>
  <sheets>
    <sheet name="Staat II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</authors>
  <commentList>
    <comment ref="P43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excl. kellner</t>
        </r>
      </text>
    </comment>
    <comment ref="P4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het keukenpersoneel voorzoover niet tot het huispersoneel behoorende</t>
        </r>
      </text>
    </comment>
  </commentList>
</comments>
</file>

<file path=xl/sharedStrings.xml><?xml version="1.0" encoding="utf-8"?>
<sst xmlns="http://schemas.openxmlformats.org/spreadsheetml/2006/main" count="429" uniqueCount="76">
  <si>
    <t>M</t>
  </si>
  <si>
    <t>Tabel</t>
  </si>
  <si>
    <t>Pagina links</t>
  </si>
  <si>
    <t>Pagina rechts</t>
  </si>
  <si>
    <t>Provincie</t>
  </si>
  <si>
    <t>Image nr</t>
  </si>
  <si>
    <t>BT</t>
  </si>
  <si>
    <t>Telling</t>
  </si>
  <si>
    <t>Geslacht</t>
  </si>
  <si>
    <t>Positie</t>
  </si>
  <si>
    <t>BEDRIJF</t>
  </si>
  <si>
    <t>C</t>
  </si>
  <si>
    <t>A</t>
  </si>
  <si>
    <t>Frankrijk</t>
  </si>
  <si>
    <t>Hongarije</t>
  </si>
  <si>
    <t>1920_03_S3a</t>
  </si>
  <si>
    <t xml:space="preserve">België </t>
  </si>
  <si>
    <t>Groot-Brittannië en Ierland</t>
  </si>
  <si>
    <t>Glasfabrieken</t>
  </si>
  <si>
    <t>Vloerenleggersbedrijven</t>
  </si>
  <si>
    <t>Schoorsteenvegersbedrijven</t>
  </si>
  <si>
    <t>Meubel- en stoelenmakerijen</t>
  </si>
  <si>
    <t>Klompenmakerijen</t>
  </si>
  <si>
    <t>Kleermakerijen en confectiefabrieken</t>
  </si>
  <si>
    <t>Schoenfabrieken</t>
  </si>
  <si>
    <t>Vlasserijen</t>
  </si>
  <si>
    <t>Beeldhouwerijen</t>
  </si>
  <si>
    <t>Kunstgebittenfabrieken</t>
  </si>
  <si>
    <t>Opsporing van delfstoffen</t>
  </si>
  <si>
    <t>Steenkolenmijnen</t>
  </si>
  <si>
    <t>Muziekinstrumentenfabrieken</t>
  </si>
  <si>
    <t>Italie</t>
  </si>
  <si>
    <t>Oostenrijk</t>
  </si>
  <si>
    <t>Polen</t>
  </si>
  <si>
    <t xml:space="preserve">Grondwerkerijen </t>
  </si>
  <si>
    <t>Borduurinrichtingen, vervaardiging van vrouwelijke handwerken, kunstbloemen</t>
  </si>
  <si>
    <t>Dameshoedenmakerijen</t>
  </si>
  <si>
    <t>Barbiers- en kapperszaken en haarwerkerijen</t>
  </si>
  <si>
    <t>Zinkfabrieken</t>
  </si>
  <si>
    <t>Katoenververijen</t>
  </si>
  <si>
    <t>Bandfabrieken</t>
  </si>
  <si>
    <t>Kantfabrieken</t>
  </si>
  <si>
    <t>Breierijen en tricotagefabrieken</t>
  </si>
  <si>
    <t xml:space="preserve">Broodbakkerijen </t>
  </si>
  <si>
    <t>Banketbakkerijen, koek- en beschuitfabrieken</t>
  </si>
  <si>
    <t>Bierbrouwerijen en mouterijen</t>
  </si>
  <si>
    <t>Sigarettenfabrieken</t>
  </si>
  <si>
    <t>Landbouw (akkerbouw en veehouderij)</t>
  </si>
  <si>
    <t>Kooplieden</t>
  </si>
  <si>
    <t>Winkeliers</t>
  </si>
  <si>
    <t>Kramers</t>
  </si>
  <si>
    <t>Venters</t>
  </si>
  <si>
    <t>Expeditie</t>
  </si>
  <si>
    <t>Binnenscheepvaart</t>
  </si>
  <si>
    <t>Hotels en restaurants</t>
  </si>
  <si>
    <t>Pensions</t>
  </si>
  <si>
    <t>Cafes en bierhuizen</t>
  </si>
  <si>
    <t>Bankinstellingen, kassiers en commissionairs en effecten en wissels</t>
  </si>
  <si>
    <t>Geldwisselaars</t>
  </si>
  <si>
    <t>Totaal (inclusief de bedrijven hierboven niet genoemd)</t>
  </si>
  <si>
    <t>B</t>
  </si>
  <si>
    <t>Slachterijen en vleeschwarenfabrieken</t>
  </si>
  <si>
    <t>V</t>
  </si>
  <si>
    <t>Duitschland</t>
  </si>
  <si>
    <t>Rusland</t>
  </si>
  <si>
    <t>Tsjechoslowakije</t>
  </si>
  <si>
    <t>Zwitserland</t>
  </si>
  <si>
    <t>Overige nationaliteiten</t>
  </si>
  <si>
    <t>Zonder nationaliteit</t>
  </si>
  <si>
    <t>Onbekende nationaliteit</t>
  </si>
  <si>
    <t>Totaal kolommen 4 t/m 17</t>
  </si>
  <si>
    <t>Nederland</t>
  </si>
  <si>
    <t>Algemeen totaal</t>
  </si>
  <si>
    <t>21_0165</t>
  </si>
  <si>
    <t>Klokken- en uurwerkfabrieken</t>
  </si>
  <si>
    <t>S1A Staat : onderscheiding der vreemdelingen in de positie A, B en C naar de nationaliteit, het geslacht en naar de bedrijfsgroepen, voor het totaal van het Rijk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</si>
</sst>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0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28.7109375" style="52" customWidth="1"/>
    <col min="2" max="2" width="3.8515625" style="53" customWidth="1"/>
    <col min="3" max="3" width="4.8515625" style="53" customWidth="1"/>
    <col min="4" max="4" width="3.421875" style="5" customWidth="1"/>
    <col min="5" max="5" width="10.8515625" style="5" bestFit="1" customWidth="1"/>
    <col min="6" max="6" width="12.421875" style="5" customWidth="1"/>
    <col min="7" max="21" width="9.7109375" style="5" customWidth="1"/>
    <col min="22" max="22" width="9.140625" style="2" customWidth="1"/>
    <col min="23" max="23" width="11.8515625" style="2" customWidth="1"/>
    <col min="24" max="25" width="5.421875" style="3" customWidth="1"/>
    <col min="26" max="26" width="5.421875" style="2" customWidth="1"/>
    <col min="27" max="27" width="9.140625" style="2" customWidth="1"/>
    <col min="28" max="28" width="9.140625" style="1" customWidth="1"/>
  </cols>
  <sheetData>
    <row r="1" spans="1:27" ht="14.25" thickBot="1" thickTop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ht="14.25" thickBot="1" thickTop="1"/>
    <row r="3" spans="1:27" ht="12.75" customHeight="1" thickTop="1">
      <c r="A3" s="50" t="s">
        <v>10</v>
      </c>
      <c r="B3" s="36" t="s">
        <v>9</v>
      </c>
      <c r="C3" s="48" t="s">
        <v>8</v>
      </c>
      <c r="D3" s="54"/>
      <c r="E3" s="38" t="s">
        <v>16</v>
      </c>
      <c r="F3" s="40" t="s">
        <v>63</v>
      </c>
      <c r="G3" s="40" t="s">
        <v>17</v>
      </c>
      <c r="H3" s="40" t="s">
        <v>13</v>
      </c>
      <c r="I3" s="40" t="s">
        <v>14</v>
      </c>
      <c r="J3" s="40" t="s">
        <v>31</v>
      </c>
      <c r="K3" s="40" t="s">
        <v>32</v>
      </c>
      <c r="L3" s="40" t="s">
        <v>33</v>
      </c>
      <c r="M3" s="40" t="s">
        <v>64</v>
      </c>
      <c r="N3" s="40" t="s">
        <v>65</v>
      </c>
      <c r="O3" s="40" t="s">
        <v>66</v>
      </c>
      <c r="P3" s="40" t="s">
        <v>67</v>
      </c>
      <c r="Q3" s="40" t="s">
        <v>68</v>
      </c>
      <c r="R3" s="40" t="s">
        <v>69</v>
      </c>
      <c r="S3" s="40" t="s">
        <v>70</v>
      </c>
      <c r="T3" s="40" t="s">
        <v>71</v>
      </c>
      <c r="U3" s="40" t="s">
        <v>72</v>
      </c>
      <c r="V3" s="33" t="s">
        <v>7</v>
      </c>
      <c r="W3" s="33" t="s">
        <v>1</v>
      </c>
      <c r="X3" s="33" t="s">
        <v>2</v>
      </c>
      <c r="Y3" s="33" t="s">
        <v>3</v>
      </c>
      <c r="Z3" s="33" t="s">
        <v>4</v>
      </c>
      <c r="AA3" s="45" t="s">
        <v>5</v>
      </c>
    </row>
    <row r="4" spans="1:27" ht="19.5" customHeight="1">
      <c r="A4" s="51"/>
      <c r="B4" s="37"/>
      <c r="C4" s="49"/>
      <c r="D4" s="54"/>
      <c r="E4" s="3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34"/>
      <c r="W4" s="34"/>
      <c r="X4" s="34"/>
      <c r="Y4" s="34"/>
      <c r="Z4" s="34"/>
      <c r="AA4" s="46"/>
    </row>
    <row r="5" spans="1:27" ht="19.5" customHeight="1">
      <c r="A5" s="51"/>
      <c r="B5" s="37"/>
      <c r="C5" s="49"/>
      <c r="D5" s="54"/>
      <c r="E5" s="39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34"/>
      <c r="W5" s="34"/>
      <c r="X5" s="34"/>
      <c r="Y5" s="34"/>
      <c r="Z5" s="34"/>
      <c r="AA5" s="46"/>
    </row>
    <row r="6" spans="1:27" ht="19.5" customHeight="1">
      <c r="A6" s="51"/>
      <c r="B6" s="37"/>
      <c r="C6" s="49"/>
      <c r="D6" s="54"/>
      <c r="E6" s="3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4"/>
      <c r="W6" s="34"/>
      <c r="X6" s="34"/>
      <c r="Y6" s="34"/>
      <c r="Z6" s="34"/>
      <c r="AA6" s="46"/>
    </row>
    <row r="7" spans="1:27" ht="18" customHeight="1" thickBot="1">
      <c r="A7" s="27">
        <v>1</v>
      </c>
      <c r="B7" s="28">
        <v>2</v>
      </c>
      <c r="C7" s="30">
        <v>3</v>
      </c>
      <c r="D7" s="54"/>
      <c r="E7" s="31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29">
        <v>19</v>
      </c>
      <c r="U7" s="29">
        <v>20</v>
      </c>
      <c r="V7" s="35"/>
      <c r="W7" s="35"/>
      <c r="X7" s="35"/>
      <c r="Y7" s="35"/>
      <c r="Z7" s="35"/>
      <c r="AA7" s="47"/>
    </row>
    <row r="8" ht="14.25" thickBot="1" thickTop="1">
      <c r="E8" s="55"/>
    </row>
    <row r="9" spans="1:27" ht="14.25" customHeight="1" thickTop="1">
      <c r="A9" s="56" t="s">
        <v>18</v>
      </c>
      <c r="B9" s="57" t="s">
        <v>11</v>
      </c>
      <c r="C9" s="58" t="s">
        <v>0</v>
      </c>
      <c r="D9" s="54"/>
      <c r="E9" s="12">
        <v>14</v>
      </c>
      <c r="F9" s="12">
        <v>10</v>
      </c>
      <c r="G9" s="12"/>
      <c r="H9" s="12">
        <v>3</v>
      </c>
      <c r="I9" s="12"/>
      <c r="J9" s="12"/>
      <c r="K9" s="12">
        <v>3</v>
      </c>
      <c r="L9" s="12"/>
      <c r="M9" s="12"/>
      <c r="N9" s="12">
        <v>1</v>
      </c>
      <c r="O9" s="12"/>
      <c r="P9" s="12"/>
      <c r="Q9" s="12">
        <v>1</v>
      </c>
      <c r="R9" s="12"/>
      <c r="S9" s="12">
        <f>SUM(E9:R9)</f>
        <v>32</v>
      </c>
      <c r="T9" s="12">
        <v>129</v>
      </c>
      <c r="U9" s="12">
        <f>S9+T9</f>
        <v>161</v>
      </c>
      <c r="V9" s="23" t="s">
        <v>6</v>
      </c>
      <c r="W9" s="13" t="s">
        <v>15</v>
      </c>
      <c r="X9" s="13">
        <v>40</v>
      </c>
      <c r="Y9" s="13"/>
      <c r="Z9" s="13"/>
      <c r="AA9" s="14" t="s">
        <v>73</v>
      </c>
    </row>
    <row r="10" spans="1:27" ht="12.75">
      <c r="A10" s="59" t="s">
        <v>19</v>
      </c>
      <c r="B10" s="60" t="s">
        <v>12</v>
      </c>
      <c r="C10" s="61" t="s">
        <v>0</v>
      </c>
      <c r="D10" s="54"/>
      <c r="J10" s="5">
        <v>43</v>
      </c>
      <c r="O10" s="5">
        <v>6</v>
      </c>
      <c r="S10" s="5">
        <f>SUM(E10:R10)</f>
        <v>49</v>
      </c>
      <c r="T10" s="5">
        <v>22</v>
      </c>
      <c r="U10" s="5">
        <f aca="true" t="shared" si="0" ref="U10:U73">S10+T10</f>
        <v>71</v>
      </c>
      <c r="V10" s="24" t="s">
        <v>6</v>
      </c>
      <c r="W10" s="3" t="s">
        <v>15</v>
      </c>
      <c r="X10" s="3">
        <v>40</v>
      </c>
      <c r="AA10" s="15" t="s">
        <v>73</v>
      </c>
    </row>
    <row r="11" spans="1:27" ht="12.75">
      <c r="A11" s="59" t="s">
        <v>20</v>
      </c>
      <c r="B11" s="61" t="s">
        <v>12</v>
      </c>
      <c r="C11" s="61" t="s">
        <v>0</v>
      </c>
      <c r="D11" s="54"/>
      <c r="E11" s="62"/>
      <c r="F11" s="5">
        <v>1</v>
      </c>
      <c r="J11" s="5">
        <v>16</v>
      </c>
      <c r="O11" s="5">
        <v>17</v>
      </c>
      <c r="Q11" s="5">
        <v>1</v>
      </c>
      <c r="S11" s="5">
        <f aca="true" t="shared" si="1" ref="S11:S74">SUM(E11:R11)</f>
        <v>35</v>
      </c>
      <c r="T11" s="6">
        <v>141</v>
      </c>
      <c r="U11" s="5">
        <f t="shared" si="0"/>
        <v>176</v>
      </c>
      <c r="V11" s="24" t="s">
        <v>6</v>
      </c>
      <c r="W11" s="3" t="s">
        <v>15</v>
      </c>
      <c r="X11" s="3">
        <v>40</v>
      </c>
      <c r="Z11" s="3"/>
      <c r="AA11" s="15" t="s">
        <v>73</v>
      </c>
    </row>
    <row r="12" spans="1:27" ht="12.75">
      <c r="A12" s="59" t="s">
        <v>21</v>
      </c>
      <c r="B12" s="61" t="s">
        <v>12</v>
      </c>
      <c r="C12" s="61" t="s">
        <v>0</v>
      </c>
      <c r="D12" s="54"/>
      <c r="E12" s="5">
        <v>17</v>
      </c>
      <c r="F12" s="6">
        <v>25</v>
      </c>
      <c r="G12" s="5">
        <v>1</v>
      </c>
      <c r="L12" s="5">
        <v>1</v>
      </c>
      <c r="Q12" s="6">
        <v>4</v>
      </c>
      <c r="S12" s="5">
        <f t="shared" si="1"/>
        <v>48</v>
      </c>
      <c r="T12" s="6">
        <v>2599</v>
      </c>
      <c r="U12" s="5">
        <f t="shared" si="0"/>
        <v>2647</v>
      </c>
      <c r="V12" s="24" t="s">
        <v>6</v>
      </c>
      <c r="W12" s="3" t="s">
        <v>15</v>
      </c>
      <c r="X12" s="3">
        <v>40</v>
      </c>
      <c r="AA12" s="15" t="s">
        <v>73</v>
      </c>
    </row>
    <row r="13" spans="1:27" ht="12.75">
      <c r="A13" s="59" t="s">
        <v>22</v>
      </c>
      <c r="B13" s="10" t="s">
        <v>12</v>
      </c>
      <c r="C13" s="61" t="s">
        <v>0</v>
      </c>
      <c r="D13" s="54"/>
      <c r="E13" s="5">
        <v>77</v>
      </c>
      <c r="F13" s="5">
        <v>2</v>
      </c>
      <c r="Q13" s="6">
        <v>3</v>
      </c>
      <c r="S13" s="5">
        <f t="shared" si="1"/>
        <v>82</v>
      </c>
      <c r="T13" s="6">
        <v>2868</v>
      </c>
      <c r="U13" s="5">
        <f t="shared" si="0"/>
        <v>2950</v>
      </c>
      <c r="V13" s="24" t="s">
        <v>6</v>
      </c>
      <c r="W13" s="3" t="s">
        <v>15</v>
      </c>
      <c r="X13" s="3">
        <v>40</v>
      </c>
      <c r="Z13" s="3"/>
      <c r="AA13" s="15" t="s">
        <v>73</v>
      </c>
    </row>
    <row r="14" spans="1:27" ht="25.5">
      <c r="A14" s="59" t="s">
        <v>23</v>
      </c>
      <c r="B14" s="10" t="s">
        <v>12</v>
      </c>
      <c r="C14" s="61" t="s">
        <v>0</v>
      </c>
      <c r="D14" s="54"/>
      <c r="E14" s="6">
        <v>46</v>
      </c>
      <c r="F14" s="5">
        <v>87</v>
      </c>
      <c r="G14" s="5">
        <v>2</v>
      </c>
      <c r="H14" s="6">
        <v>3</v>
      </c>
      <c r="I14" s="6">
        <v>1</v>
      </c>
      <c r="K14" s="6">
        <v>7</v>
      </c>
      <c r="L14" s="6">
        <v>16</v>
      </c>
      <c r="M14" s="6">
        <v>10</v>
      </c>
      <c r="N14" s="6">
        <v>9</v>
      </c>
      <c r="O14" s="6">
        <v>1</v>
      </c>
      <c r="P14" s="6">
        <v>3</v>
      </c>
      <c r="Q14" s="6">
        <v>20</v>
      </c>
      <c r="S14" s="5">
        <f t="shared" si="1"/>
        <v>205</v>
      </c>
      <c r="T14" s="6">
        <v>8671</v>
      </c>
      <c r="U14" s="5">
        <f t="shared" si="0"/>
        <v>8876</v>
      </c>
      <c r="V14" s="24" t="s">
        <v>6</v>
      </c>
      <c r="W14" s="3" t="s">
        <v>15</v>
      </c>
      <c r="X14" s="3">
        <v>40</v>
      </c>
      <c r="AA14" s="15" t="s">
        <v>73</v>
      </c>
    </row>
    <row r="15" spans="1:27" ht="25.5">
      <c r="A15" s="59" t="s">
        <v>23</v>
      </c>
      <c r="B15" s="10" t="s">
        <v>12</v>
      </c>
      <c r="C15" s="61" t="s">
        <v>62</v>
      </c>
      <c r="D15" s="54"/>
      <c r="E15" s="6">
        <v>66</v>
      </c>
      <c r="F15" s="5">
        <v>66</v>
      </c>
      <c r="G15" s="5">
        <v>5</v>
      </c>
      <c r="H15" s="6">
        <v>4</v>
      </c>
      <c r="I15" s="6">
        <v>1</v>
      </c>
      <c r="K15" s="6">
        <v>5</v>
      </c>
      <c r="M15" s="6">
        <v>1</v>
      </c>
      <c r="N15" s="6">
        <v>1</v>
      </c>
      <c r="O15" s="6">
        <v>1</v>
      </c>
      <c r="P15" s="6">
        <v>3</v>
      </c>
      <c r="Q15" s="6">
        <v>19</v>
      </c>
      <c r="S15" s="5">
        <f t="shared" si="1"/>
        <v>172</v>
      </c>
      <c r="T15" s="6">
        <v>7341</v>
      </c>
      <c r="U15" s="5">
        <f t="shared" si="0"/>
        <v>7513</v>
      </c>
      <c r="V15" s="24" t="s">
        <v>6</v>
      </c>
      <c r="W15" s="3" t="s">
        <v>15</v>
      </c>
      <c r="X15" s="3">
        <v>40</v>
      </c>
      <c r="Z15" s="3"/>
      <c r="AA15" s="15" t="s">
        <v>73</v>
      </c>
    </row>
    <row r="16" spans="1:27" ht="12.75">
      <c r="A16" s="59" t="s">
        <v>34</v>
      </c>
      <c r="B16" s="10" t="s">
        <v>12</v>
      </c>
      <c r="C16" s="61" t="s">
        <v>0</v>
      </c>
      <c r="D16" s="54"/>
      <c r="E16" s="6">
        <v>7</v>
      </c>
      <c r="F16" s="5">
        <v>9</v>
      </c>
      <c r="I16" s="5">
        <v>4</v>
      </c>
      <c r="K16" s="5">
        <v>3</v>
      </c>
      <c r="L16" s="5">
        <v>6</v>
      </c>
      <c r="M16" s="6">
        <v>1</v>
      </c>
      <c r="N16" s="6">
        <v>1</v>
      </c>
      <c r="O16" s="6"/>
      <c r="P16" s="6">
        <v>1</v>
      </c>
      <c r="Q16" s="6">
        <v>1</v>
      </c>
      <c r="S16" s="5">
        <f t="shared" si="1"/>
        <v>33</v>
      </c>
      <c r="T16" s="6">
        <v>58</v>
      </c>
      <c r="U16" s="5">
        <f t="shared" si="0"/>
        <v>91</v>
      </c>
      <c r="V16" s="24" t="s">
        <v>6</v>
      </c>
      <c r="W16" s="3" t="s">
        <v>15</v>
      </c>
      <c r="X16" s="3">
        <v>40</v>
      </c>
      <c r="AA16" s="15" t="s">
        <v>73</v>
      </c>
    </row>
    <row r="17" spans="1:27" ht="12.75">
      <c r="A17" s="59" t="s">
        <v>34</v>
      </c>
      <c r="B17" s="10" t="s">
        <v>11</v>
      </c>
      <c r="C17" s="61" t="s">
        <v>0</v>
      </c>
      <c r="D17" s="54"/>
      <c r="E17" s="6">
        <v>1</v>
      </c>
      <c r="F17" s="5">
        <v>4</v>
      </c>
      <c r="K17" s="5">
        <v>2</v>
      </c>
      <c r="Q17" s="6">
        <v>1</v>
      </c>
      <c r="S17" s="5">
        <f t="shared" si="1"/>
        <v>8</v>
      </c>
      <c r="T17" s="6">
        <v>18</v>
      </c>
      <c r="U17" s="5">
        <f t="shared" si="0"/>
        <v>26</v>
      </c>
      <c r="V17" s="24" t="s">
        <v>6</v>
      </c>
      <c r="W17" s="3" t="s">
        <v>15</v>
      </c>
      <c r="X17" s="3">
        <v>40</v>
      </c>
      <c r="Z17" s="3"/>
      <c r="AA17" s="15" t="s">
        <v>73</v>
      </c>
    </row>
    <row r="18" spans="1:27" ht="51">
      <c r="A18" s="16" t="s">
        <v>35</v>
      </c>
      <c r="B18" s="10" t="s">
        <v>12</v>
      </c>
      <c r="C18" s="61" t="s">
        <v>0</v>
      </c>
      <c r="D18" s="54"/>
      <c r="E18" s="6">
        <v>3</v>
      </c>
      <c r="L18" s="5">
        <v>1</v>
      </c>
      <c r="P18" s="5">
        <v>1</v>
      </c>
      <c r="S18" s="5">
        <f t="shared" si="1"/>
        <v>5</v>
      </c>
      <c r="T18" s="6">
        <v>52</v>
      </c>
      <c r="U18" s="5">
        <f t="shared" si="0"/>
        <v>57</v>
      </c>
      <c r="V18" s="24" t="s">
        <v>6</v>
      </c>
      <c r="W18" s="3" t="s">
        <v>15</v>
      </c>
      <c r="X18" s="3">
        <v>40</v>
      </c>
      <c r="AA18" s="15" t="s">
        <v>73</v>
      </c>
    </row>
    <row r="19" spans="1:27" ht="51">
      <c r="A19" s="16" t="s">
        <v>35</v>
      </c>
      <c r="B19" s="10" t="s">
        <v>12</v>
      </c>
      <c r="C19" s="61" t="s">
        <v>62</v>
      </c>
      <c r="D19" s="54"/>
      <c r="E19" s="6">
        <v>4</v>
      </c>
      <c r="F19" s="5">
        <v>6</v>
      </c>
      <c r="H19" s="5">
        <v>5</v>
      </c>
      <c r="L19" s="6">
        <v>1</v>
      </c>
      <c r="S19" s="5">
        <f t="shared" si="1"/>
        <v>16</v>
      </c>
      <c r="T19" s="6">
        <v>72</v>
      </c>
      <c r="U19" s="5">
        <f t="shared" si="0"/>
        <v>88</v>
      </c>
      <c r="V19" s="24" t="s">
        <v>6</v>
      </c>
      <c r="W19" s="3" t="s">
        <v>15</v>
      </c>
      <c r="X19" s="3">
        <v>40</v>
      </c>
      <c r="Z19" s="3"/>
      <c r="AA19" s="15" t="s">
        <v>73</v>
      </c>
    </row>
    <row r="20" spans="1:27" ht="12.75">
      <c r="A20" s="16" t="s">
        <v>36</v>
      </c>
      <c r="B20" s="10" t="s">
        <v>12</v>
      </c>
      <c r="C20" s="61" t="s">
        <v>62</v>
      </c>
      <c r="D20" s="54"/>
      <c r="E20" s="6">
        <v>13</v>
      </c>
      <c r="F20" s="6">
        <v>19</v>
      </c>
      <c r="H20" s="5">
        <v>3</v>
      </c>
      <c r="L20" s="6">
        <v>1</v>
      </c>
      <c r="P20" s="6">
        <v>1</v>
      </c>
      <c r="Q20" s="6">
        <v>5</v>
      </c>
      <c r="S20" s="5">
        <f t="shared" si="1"/>
        <v>42</v>
      </c>
      <c r="T20" s="6">
        <v>1709</v>
      </c>
      <c r="U20" s="5">
        <f t="shared" si="0"/>
        <v>1751</v>
      </c>
      <c r="V20" s="24" t="s">
        <v>6</v>
      </c>
      <c r="W20" s="3" t="s">
        <v>15</v>
      </c>
      <c r="X20" s="3">
        <v>40</v>
      </c>
      <c r="AA20" s="15" t="s">
        <v>73</v>
      </c>
    </row>
    <row r="21" spans="1:27" ht="25.5">
      <c r="A21" s="16" t="s">
        <v>37</v>
      </c>
      <c r="B21" s="10" t="s">
        <v>12</v>
      </c>
      <c r="C21" s="61" t="s">
        <v>0</v>
      </c>
      <c r="D21" s="54"/>
      <c r="E21" s="6">
        <v>24</v>
      </c>
      <c r="F21" s="5">
        <v>44</v>
      </c>
      <c r="H21" s="5">
        <v>2</v>
      </c>
      <c r="K21" s="5">
        <v>1</v>
      </c>
      <c r="L21" s="6">
        <v>3</v>
      </c>
      <c r="N21" s="5">
        <v>1</v>
      </c>
      <c r="P21" s="6">
        <v>3</v>
      </c>
      <c r="Q21" s="5">
        <v>17</v>
      </c>
      <c r="S21" s="5">
        <f t="shared" si="1"/>
        <v>95</v>
      </c>
      <c r="T21" s="6">
        <v>4646</v>
      </c>
      <c r="U21" s="5">
        <f t="shared" si="0"/>
        <v>4741</v>
      </c>
      <c r="V21" s="24" t="s">
        <v>6</v>
      </c>
      <c r="W21" s="3" t="s">
        <v>15</v>
      </c>
      <c r="X21" s="3">
        <v>40</v>
      </c>
      <c r="Z21" s="3"/>
      <c r="AA21" s="15" t="s">
        <v>73</v>
      </c>
    </row>
    <row r="22" spans="1:27" ht="12.75">
      <c r="A22" s="59" t="s">
        <v>26</v>
      </c>
      <c r="B22" s="10" t="s">
        <v>12</v>
      </c>
      <c r="C22" s="61" t="s">
        <v>0</v>
      </c>
      <c r="D22" s="54"/>
      <c r="E22" s="6">
        <v>4</v>
      </c>
      <c r="F22" s="5">
        <v>3</v>
      </c>
      <c r="H22" s="6">
        <v>1</v>
      </c>
      <c r="J22" s="6">
        <v>5</v>
      </c>
      <c r="M22" s="5">
        <v>1</v>
      </c>
      <c r="Q22" s="5">
        <v>2</v>
      </c>
      <c r="S22" s="5">
        <f t="shared" si="1"/>
        <v>16</v>
      </c>
      <c r="T22" s="6">
        <v>202</v>
      </c>
      <c r="U22" s="5">
        <f t="shared" si="0"/>
        <v>218</v>
      </c>
      <c r="V22" s="24" t="s">
        <v>6</v>
      </c>
      <c r="W22" s="3" t="s">
        <v>15</v>
      </c>
      <c r="X22" s="3">
        <v>40</v>
      </c>
      <c r="AA22" s="15" t="s">
        <v>73</v>
      </c>
    </row>
    <row r="23" spans="1:27" ht="12.75">
      <c r="A23" s="59" t="s">
        <v>24</v>
      </c>
      <c r="B23" s="10" t="s">
        <v>12</v>
      </c>
      <c r="C23" s="61" t="s">
        <v>0</v>
      </c>
      <c r="D23" s="54"/>
      <c r="E23" s="6">
        <v>32</v>
      </c>
      <c r="F23" s="5">
        <v>70</v>
      </c>
      <c r="G23" s="5">
        <v>3</v>
      </c>
      <c r="H23" s="6">
        <v>1</v>
      </c>
      <c r="K23" s="6">
        <v>3</v>
      </c>
      <c r="L23" s="6">
        <v>3</v>
      </c>
      <c r="M23" s="6">
        <v>11</v>
      </c>
      <c r="P23" s="6">
        <v>3</v>
      </c>
      <c r="Q23" s="6">
        <v>14</v>
      </c>
      <c r="S23" s="5">
        <f t="shared" si="1"/>
        <v>140</v>
      </c>
      <c r="T23" s="6">
        <v>12752</v>
      </c>
      <c r="U23" s="5">
        <f t="shared" si="0"/>
        <v>12892</v>
      </c>
      <c r="V23" s="24" t="s">
        <v>6</v>
      </c>
      <c r="W23" s="3" t="s">
        <v>15</v>
      </c>
      <c r="X23" s="3">
        <v>40</v>
      </c>
      <c r="Z23" s="3"/>
      <c r="AA23" s="15" t="s">
        <v>73</v>
      </c>
    </row>
    <row r="24" spans="1:27" ht="12.75">
      <c r="A24" s="59" t="s">
        <v>27</v>
      </c>
      <c r="B24" s="10" t="s">
        <v>12</v>
      </c>
      <c r="C24" s="61" t="s">
        <v>0</v>
      </c>
      <c r="D24" s="54"/>
      <c r="E24" s="6"/>
      <c r="F24" s="5">
        <v>8</v>
      </c>
      <c r="G24" s="5">
        <v>1</v>
      </c>
      <c r="K24" s="5">
        <v>1</v>
      </c>
      <c r="Q24" s="6">
        <v>4</v>
      </c>
      <c r="S24" s="5">
        <f t="shared" si="1"/>
        <v>14</v>
      </c>
      <c r="T24" s="6">
        <v>105</v>
      </c>
      <c r="U24" s="5">
        <f t="shared" si="0"/>
        <v>119</v>
      </c>
      <c r="V24" s="24" t="s">
        <v>6</v>
      </c>
      <c r="W24" s="3" t="s">
        <v>15</v>
      </c>
      <c r="X24" s="3">
        <v>40</v>
      </c>
      <c r="AA24" s="15" t="s">
        <v>73</v>
      </c>
    </row>
    <row r="25" spans="1:27" ht="12.75">
      <c r="A25" s="59" t="s">
        <v>28</v>
      </c>
      <c r="B25" s="10" t="s">
        <v>11</v>
      </c>
      <c r="C25" s="61" t="s">
        <v>0</v>
      </c>
      <c r="D25" s="54"/>
      <c r="E25" s="6">
        <v>1</v>
      </c>
      <c r="F25" s="5">
        <v>12</v>
      </c>
      <c r="Q25" s="6">
        <v>1</v>
      </c>
      <c r="S25" s="5">
        <f t="shared" si="1"/>
        <v>14</v>
      </c>
      <c r="T25" s="6">
        <v>11</v>
      </c>
      <c r="U25" s="5">
        <f t="shared" si="0"/>
        <v>25</v>
      </c>
      <c r="V25" s="24" t="s">
        <v>6</v>
      </c>
      <c r="W25" s="3" t="s">
        <v>15</v>
      </c>
      <c r="X25" s="3">
        <v>40</v>
      </c>
      <c r="Z25" s="3"/>
      <c r="AA25" s="15" t="s">
        <v>73</v>
      </c>
    </row>
    <row r="26" spans="1:27" ht="12.75">
      <c r="A26" s="59" t="s">
        <v>29</v>
      </c>
      <c r="B26" s="10" t="s">
        <v>60</v>
      </c>
      <c r="C26" s="61" t="s">
        <v>0</v>
      </c>
      <c r="D26" s="54"/>
      <c r="E26" s="6">
        <v>1</v>
      </c>
      <c r="F26" s="5">
        <v>1</v>
      </c>
      <c r="H26" s="6">
        <v>1</v>
      </c>
      <c r="S26" s="5">
        <f t="shared" si="1"/>
        <v>3</v>
      </c>
      <c r="T26" s="6">
        <v>6</v>
      </c>
      <c r="U26" s="5">
        <f t="shared" si="0"/>
        <v>9</v>
      </c>
      <c r="V26" s="24" t="s">
        <v>6</v>
      </c>
      <c r="W26" s="3" t="s">
        <v>15</v>
      </c>
      <c r="X26" s="3">
        <v>40</v>
      </c>
      <c r="AA26" s="15" t="s">
        <v>73</v>
      </c>
    </row>
    <row r="27" spans="1:27" ht="12.75">
      <c r="A27" s="59" t="s">
        <v>29</v>
      </c>
      <c r="B27" s="10" t="s">
        <v>11</v>
      </c>
      <c r="C27" s="61" t="s">
        <v>0</v>
      </c>
      <c r="D27" s="54"/>
      <c r="E27" s="6">
        <v>9</v>
      </c>
      <c r="F27" s="5">
        <v>137</v>
      </c>
      <c r="H27" s="6">
        <v>1</v>
      </c>
      <c r="J27" s="6">
        <v>2</v>
      </c>
      <c r="K27" s="6">
        <v>1</v>
      </c>
      <c r="Q27" s="6">
        <v>5</v>
      </c>
      <c r="S27" s="5">
        <f t="shared" si="1"/>
        <v>155</v>
      </c>
      <c r="T27" s="6">
        <v>252</v>
      </c>
      <c r="U27" s="5">
        <f t="shared" si="0"/>
        <v>407</v>
      </c>
      <c r="V27" s="24" t="s">
        <v>6</v>
      </c>
      <c r="W27" s="3" t="s">
        <v>15</v>
      </c>
      <c r="X27" s="3">
        <v>40</v>
      </c>
      <c r="Z27" s="3"/>
      <c r="AA27" s="15" t="s">
        <v>73</v>
      </c>
    </row>
    <row r="28" spans="1:27" ht="12.75">
      <c r="A28" s="59" t="s">
        <v>38</v>
      </c>
      <c r="B28" s="10" t="s">
        <v>11</v>
      </c>
      <c r="C28" s="61" t="s">
        <v>0</v>
      </c>
      <c r="D28" s="54"/>
      <c r="E28" s="6">
        <v>8</v>
      </c>
      <c r="S28" s="5">
        <f t="shared" si="1"/>
        <v>8</v>
      </c>
      <c r="T28" s="6">
        <v>6</v>
      </c>
      <c r="U28" s="5">
        <f t="shared" si="0"/>
        <v>14</v>
      </c>
      <c r="V28" s="24" t="s">
        <v>6</v>
      </c>
      <c r="W28" s="3" t="s">
        <v>15</v>
      </c>
      <c r="X28" s="3">
        <v>40</v>
      </c>
      <c r="AA28" s="15" t="s">
        <v>73</v>
      </c>
    </row>
    <row r="29" spans="1:37" ht="25.5">
      <c r="A29" s="59" t="s">
        <v>74</v>
      </c>
      <c r="B29" s="10" t="s">
        <v>12</v>
      </c>
      <c r="C29" s="61" t="s">
        <v>0</v>
      </c>
      <c r="D29" s="54"/>
      <c r="E29" s="6">
        <v>4</v>
      </c>
      <c r="F29" s="5">
        <v>37</v>
      </c>
      <c r="G29" s="5">
        <v>1</v>
      </c>
      <c r="H29" s="6">
        <v>3</v>
      </c>
      <c r="K29" s="6">
        <v>1</v>
      </c>
      <c r="L29" s="6">
        <v>2</v>
      </c>
      <c r="M29" s="6">
        <v>2</v>
      </c>
      <c r="N29" s="6">
        <v>1</v>
      </c>
      <c r="P29" s="6">
        <v>4</v>
      </c>
      <c r="Q29" s="6">
        <v>11</v>
      </c>
      <c r="S29" s="5">
        <f t="shared" si="1"/>
        <v>66</v>
      </c>
      <c r="T29" s="6">
        <v>1493</v>
      </c>
      <c r="U29" s="5">
        <f t="shared" si="0"/>
        <v>1559</v>
      </c>
      <c r="V29" s="24" t="s">
        <v>6</v>
      </c>
      <c r="W29" s="3" t="s">
        <v>15</v>
      </c>
      <c r="X29" s="3">
        <v>40</v>
      </c>
      <c r="Z29" s="3"/>
      <c r="AA29" s="15" t="s">
        <v>73</v>
      </c>
      <c r="AC29" s="1"/>
      <c r="AD29" s="1"/>
      <c r="AE29" s="1"/>
      <c r="AF29" s="1"/>
      <c r="AG29" s="1"/>
      <c r="AH29" s="1"/>
      <c r="AI29" s="1"/>
      <c r="AJ29" s="1"/>
      <c r="AK29" s="1"/>
    </row>
    <row r="30" spans="1:27" ht="25.5">
      <c r="A30" s="59" t="s">
        <v>30</v>
      </c>
      <c r="B30" s="61" t="s">
        <v>12</v>
      </c>
      <c r="C30" s="61" t="s">
        <v>0</v>
      </c>
      <c r="D30" s="54"/>
      <c r="E30" s="6">
        <v>3</v>
      </c>
      <c r="F30" s="6">
        <v>11</v>
      </c>
      <c r="N30" s="5">
        <v>1</v>
      </c>
      <c r="Q30" s="6">
        <v>2</v>
      </c>
      <c r="S30" s="5">
        <f t="shared" si="1"/>
        <v>17</v>
      </c>
      <c r="T30" s="6">
        <v>267</v>
      </c>
      <c r="U30" s="5">
        <f t="shared" si="0"/>
        <v>284</v>
      </c>
      <c r="V30" s="24" t="s">
        <v>6</v>
      </c>
      <c r="W30" s="3" t="s">
        <v>15</v>
      </c>
      <c r="X30" s="3">
        <v>40</v>
      </c>
      <c r="AA30" s="15" t="s">
        <v>73</v>
      </c>
    </row>
    <row r="31" spans="1:27" ht="25.5">
      <c r="A31" s="59" t="s">
        <v>30</v>
      </c>
      <c r="B31" s="61" t="s">
        <v>11</v>
      </c>
      <c r="C31" s="61" t="s">
        <v>0</v>
      </c>
      <c r="D31" s="54"/>
      <c r="E31" s="6"/>
      <c r="F31" s="5">
        <v>4</v>
      </c>
      <c r="G31" s="5">
        <v>1</v>
      </c>
      <c r="S31" s="5">
        <f t="shared" si="1"/>
        <v>5</v>
      </c>
      <c r="T31" s="6">
        <v>25</v>
      </c>
      <c r="U31" s="5">
        <f t="shared" si="0"/>
        <v>30</v>
      </c>
      <c r="V31" s="24" t="s">
        <v>6</v>
      </c>
      <c r="W31" s="3" t="s">
        <v>15</v>
      </c>
      <c r="X31" s="3">
        <v>40</v>
      </c>
      <c r="Z31" s="3"/>
      <c r="AA31" s="15" t="s">
        <v>73</v>
      </c>
    </row>
    <row r="32" spans="1:27" ht="12.75">
      <c r="A32" s="59" t="s">
        <v>25</v>
      </c>
      <c r="B32" s="61" t="s">
        <v>12</v>
      </c>
      <c r="C32" s="61" t="s">
        <v>0</v>
      </c>
      <c r="D32" s="54"/>
      <c r="E32" s="6">
        <v>46</v>
      </c>
      <c r="S32" s="5">
        <f t="shared" si="1"/>
        <v>46</v>
      </c>
      <c r="T32" s="6">
        <v>319</v>
      </c>
      <c r="U32" s="5">
        <f t="shared" si="0"/>
        <v>365</v>
      </c>
      <c r="V32" s="24" t="s">
        <v>6</v>
      </c>
      <c r="W32" s="3" t="s">
        <v>15</v>
      </c>
      <c r="X32" s="3">
        <v>40</v>
      </c>
      <c r="AA32" s="15" t="s">
        <v>73</v>
      </c>
    </row>
    <row r="33" spans="1:27" ht="12.75">
      <c r="A33" s="59" t="s">
        <v>25</v>
      </c>
      <c r="B33" s="61" t="s">
        <v>60</v>
      </c>
      <c r="C33" s="61" t="s">
        <v>0</v>
      </c>
      <c r="D33" s="54"/>
      <c r="E33" s="6">
        <v>3</v>
      </c>
      <c r="S33" s="5">
        <f t="shared" si="1"/>
        <v>3</v>
      </c>
      <c r="T33" s="6">
        <v>13</v>
      </c>
      <c r="U33" s="5">
        <f t="shared" si="0"/>
        <v>16</v>
      </c>
      <c r="V33" s="24" t="s">
        <v>6</v>
      </c>
      <c r="W33" s="3" t="s">
        <v>15</v>
      </c>
      <c r="X33" s="3">
        <v>40</v>
      </c>
      <c r="Z33" s="3"/>
      <c r="AA33" s="15" t="s">
        <v>73</v>
      </c>
    </row>
    <row r="34" spans="1:27" ht="12.75">
      <c r="A34" s="59" t="s">
        <v>25</v>
      </c>
      <c r="B34" s="61" t="s">
        <v>11</v>
      </c>
      <c r="C34" s="61" t="s">
        <v>0</v>
      </c>
      <c r="D34" s="54"/>
      <c r="E34" s="6">
        <v>9</v>
      </c>
      <c r="S34" s="5">
        <f t="shared" si="1"/>
        <v>9</v>
      </c>
      <c r="T34" s="6">
        <v>59</v>
      </c>
      <c r="U34" s="5">
        <f t="shared" si="0"/>
        <v>68</v>
      </c>
      <c r="V34" s="24" t="s">
        <v>6</v>
      </c>
      <c r="W34" s="3" t="s">
        <v>15</v>
      </c>
      <c r="X34" s="3">
        <v>40</v>
      </c>
      <c r="AA34" s="15" t="s">
        <v>73</v>
      </c>
    </row>
    <row r="35" spans="1:27" ht="12.75">
      <c r="A35" s="59" t="s">
        <v>39</v>
      </c>
      <c r="B35" s="61" t="s">
        <v>11</v>
      </c>
      <c r="C35" s="61" t="s">
        <v>0</v>
      </c>
      <c r="D35" s="54"/>
      <c r="E35" s="6"/>
      <c r="F35" s="5">
        <v>10</v>
      </c>
      <c r="K35" s="5">
        <v>3</v>
      </c>
      <c r="S35" s="5">
        <f t="shared" si="1"/>
        <v>13</v>
      </c>
      <c r="T35" s="6">
        <v>47</v>
      </c>
      <c r="U35" s="5">
        <f t="shared" si="0"/>
        <v>60</v>
      </c>
      <c r="V35" s="24" t="s">
        <v>6</v>
      </c>
      <c r="W35" s="3" t="s">
        <v>15</v>
      </c>
      <c r="X35" s="3">
        <v>40</v>
      </c>
      <c r="Z35" s="3"/>
      <c r="AA35" s="15" t="s">
        <v>73</v>
      </c>
    </row>
    <row r="36" spans="1:27" ht="12.75">
      <c r="A36" s="59" t="s">
        <v>40</v>
      </c>
      <c r="B36" s="61" t="s">
        <v>11</v>
      </c>
      <c r="C36" s="61" t="s">
        <v>0</v>
      </c>
      <c r="D36" s="54"/>
      <c r="E36" s="6">
        <v>1</v>
      </c>
      <c r="F36" s="5">
        <v>14</v>
      </c>
      <c r="Q36" s="5">
        <v>1</v>
      </c>
      <c r="S36" s="5">
        <f t="shared" si="1"/>
        <v>16</v>
      </c>
      <c r="T36" s="6">
        <v>28</v>
      </c>
      <c r="U36" s="5">
        <f t="shared" si="0"/>
        <v>44</v>
      </c>
      <c r="V36" s="24" t="s">
        <v>6</v>
      </c>
      <c r="W36" s="3" t="s">
        <v>15</v>
      </c>
      <c r="X36" s="3">
        <v>40</v>
      </c>
      <c r="AA36" s="15" t="s">
        <v>73</v>
      </c>
    </row>
    <row r="37" spans="1:27" ht="12.75">
      <c r="A37" s="59" t="s">
        <v>41</v>
      </c>
      <c r="B37" s="61" t="s">
        <v>11</v>
      </c>
      <c r="C37" s="61" t="s">
        <v>0</v>
      </c>
      <c r="D37" s="54"/>
      <c r="E37" s="6"/>
      <c r="F37" s="5">
        <v>14</v>
      </c>
      <c r="S37" s="5">
        <f t="shared" si="1"/>
        <v>14</v>
      </c>
      <c r="T37" s="6">
        <v>1</v>
      </c>
      <c r="U37" s="5">
        <f t="shared" si="0"/>
        <v>15</v>
      </c>
      <c r="V37" s="24" t="s">
        <v>6</v>
      </c>
      <c r="W37" s="3" t="s">
        <v>15</v>
      </c>
      <c r="X37" s="3">
        <v>40</v>
      </c>
      <c r="Z37" s="3"/>
      <c r="AA37" s="15" t="s">
        <v>73</v>
      </c>
    </row>
    <row r="38" spans="1:27" ht="25.5">
      <c r="A38" s="59" t="s">
        <v>42</v>
      </c>
      <c r="B38" s="61" t="s">
        <v>11</v>
      </c>
      <c r="C38" s="61" t="s">
        <v>0</v>
      </c>
      <c r="D38" s="54"/>
      <c r="E38" s="6">
        <v>1</v>
      </c>
      <c r="F38" s="5">
        <v>15</v>
      </c>
      <c r="K38" s="5">
        <v>1</v>
      </c>
      <c r="S38" s="5">
        <f t="shared" si="1"/>
        <v>17</v>
      </c>
      <c r="T38" s="6">
        <v>73</v>
      </c>
      <c r="U38" s="5">
        <f t="shared" si="0"/>
        <v>90</v>
      </c>
      <c r="V38" s="24" t="s">
        <v>6</v>
      </c>
      <c r="W38" s="3" t="s">
        <v>15</v>
      </c>
      <c r="X38" s="3">
        <v>40</v>
      </c>
      <c r="AA38" s="15" t="s">
        <v>73</v>
      </c>
    </row>
    <row r="39" spans="1:27" ht="12.75">
      <c r="A39" s="59" t="s">
        <v>43</v>
      </c>
      <c r="B39" s="61" t="s">
        <v>12</v>
      </c>
      <c r="C39" s="61" t="s">
        <v>0</v>
      </c>
      <c r="D39" s="54"/>
      <c r="E39" s="6">
        <v>23</v>
      </c>
      <c r="F39" s="5">
        <v>33</v>
      </c>
      <c r="P39" s="5">
        <v>1</v>
      </c>
      <c r="Q39" s="5">
        <v>5</v>
      </c>
      <c r="S39" s="5">
        <f t="shared" si="1"/>
        <v>62</v>
      </c>
      <c r="T39" s="6">
        <v>10823</v>
      </c>
      <c r="U39" s="5">
        <f t="shared" si="0"/>
        <v>10885</v>
      </c>
      <c r="V39" s="24" t="s">
        <v>6</v>
      </c>
      <c r="W39" s="3" t="s">
        <v>15</v>
      </c>
      <c r="X39" s="3">
        <v>40</v>
      </c>
      <c r="Z39" s="3"/>
      <c r="AA39" s="15" t="s">
        <v>73</v>
      </c>
    </row>
    <row r="40" spans="1:27" ht="25.5">
      <c r="A40" s="59" t="s">
        <v>44</v>
      </c>
      <c r="B40" s="61" t="s">
        <v>12</v>
      </c>
      <c r="C40" s="61" t="s">
        <v>0</v>
      </c>
      <c r="D40" s="54"/>
      <c r="E40" s="6">
        <v>8</v>
      </c>
      <c r="F40" s="5">
        <v>12</v>
      </c>
      <c r="H40" s="5">
        <v>1</v>
      </c>
      <c r="J40" s="6">
        <v>3</v>
      </c>
      <c r="K40" s="6">
        <v>2</v>
      </c>
      <c r="P40" s="5">
        <v>3</v>
      </c>
      <c r="Q40" s="5">
        <v>2</v>
      </c>
      <c r="S40" s="5">
        <f t="shared" si="1"/>
        <v>31</v>
      </c>
      <c r="T40" s="6">
        <v>1566</v>
      </c>
      <c r="U40" s="5">
        <f t="shared" si="0"/>
        <v>1597</v>
      </c>
      <c r="V40" s="24" t="s">
        <v>6</v>
      </c>
      <c r="W40" s="3" t="s">
        <v>15</v>
      </c>
      <c r="X40" s="3">
        <v>40</v>
      </c>
      <c r="AA40" s="15" t="s">
        <v>73</v>
      </c>
    </row>
    <row r="41" spans="1:27" ht="25.5">
      <c r="A41" s="59" t="s">
        <v>61</v>
      </c>
      <c r="B41" s="61" t="s">
        <v>12</v>
      </c>
      <c r="C41" s="61" t="s">
        <v>0</v>
      </c>
      <c r="D41" s="54"/>
      <c r="E41" s="6">
        <v>32</v>
      </c>
      <c r="F41" s="5">
        <v>35</v>
      </c>
      <c r="H41" s="5">
        <v>2</v>
      </c>
      <c r="I41" s="6">
        <v>2</v>
      </c>
      <c r="L41" s="5">
        <v>1</v>
      </c>
      <c r="N41" s="5">
        <v>1</v>
      </c>
      <c r="Q41" s="6">
        <v>8</v>
      </c>
      <c r="S41" s="5">
        <f t="shared" si="1"/>
        <v>81</v>
      </c>
      <c r="T41" s="6">
        <v>9832</v>
      </c>
      <c r="U41" s="5">
        <f t="shared" si="0"/>
        <v>9913</v>
      </c>
      <c r="V41" s="24" t="s">
        <v>6</v>
      </c>
      <c r="W41" s="3" t="s">
        <v>15</v>
      </c>
      <c r="X41" s="3">
        <v>40</v>
      </c>
      <c r="Z41" s="3"/>
      <c r="AA41" s="15" t="s">
        <v>73</v>
      </c>
    </row>
    <row r="42" spans="1:27" ht="15.75" customHeight="1">
      <c r="A42" s="59" t="s">
        <v>45</v>
      </c>
      <c r="B42" s="61" t="s">
        <v>11</v>
      </c>
      <c r="C42" s="61" t="s">
        <v>0</v>
      </c>
      <c r="D42" s="54"/>
      <c r="E42" s="6"/>
      <c r="F42" s="5">
        <v>44</v>
      </c>
      <c r="O42" s="5">
        <v>1</v>
      </c>
      <c r="Q42" s="6">
        <v>3</v>
      </c>
      <c r="S42" s="5">
        <f t="shared" si="1"/>
        <v>48</v>
      </c>
      <c r="T42" s="6">
        <v>57</v>
      </c>
      <c r="U42" s="5">
        <f t="shared" si="0"/>
        <v>105</v>
      </c>
      <c r="V42" s="24" t="s">
        <v>6</v>
      </c>
      <c r="W42" s="3" t="s">
        <v>15</v>
      </c>
      <c r="X42" s="3">
        <v>40</v>
      </c>
      <c r="AA42" s="15" t="s">
        <v>73</v>
      </c>
    </row>
    <row r="43" spans="1:27" ht="12.75">
      <c r="A43" s="59" t="s">
        <v>46</v>
      </c>
      <c r="B43" s="61" t="s">
        <v>12</v>
      </c>
      <c r="C43" s="61" t="s">
        <v>0</v>
      </c>
      <c r="D43" s="54"/>
      <c r="F43" s="6"/>
      <c r="M43" s="5">
        <v>1</v>
      </c>
      <c r="P43" s="5">
        <v>4</v>
      </c>
      <c r="Q43" s="6">
        <v>1</v>
      </c>
      <c r="S43" s="5">
        <f t="shared" si="1"/>
        <v>6</v>
      </c>
      <c r="T43" s="6">
        <v>9</v>
      </c>
      <c r="U43" s="5">
        <f t="shared" si="0"/>
        <v>15</v>
      </c>
      <c r="V43" s="24" t="s">
        <v>6</v>
      </c>
      <c r="W43" s="3" t="s">
        <v>15</v>
      </c>
      <c r="X43" s="3">
        <v>40</v>
      </c>
      <c r="Z43" s="3"/>
      <c r="AA43" s="15" t="s">
        <v>73</v>
      </c>
    </row>
    <row r="44" spans="1:27" ht="12.75">
      <c r="A44" s="59" t="s">
        <v>46</v>
      </c>
      <c r="B44" s="61" t="s">
        <v>60</v>
      </c>
      <c r="C44" s="61" t="s">
        <v>0</v>
      </c>
      <c r="D44" s="54"/>
      <c r="P44" s="5">
        <v>1</v>
      </c>
      <c r="Q44" s="6">
        <v>1</v>
      </c>
      <c r="S44" s="5">
        <f t="shared" si="1"/>
        <v>2</v>
      </c>
      <c r="T44" s="6">
        <v>6</v>
      </c>
      <c r="U44" s="5">
        <f t="shared" si="0"/>
        <v>8</v>
      </c>
      <c r="V44" s="24" t="s">
        <v>6</v>
      </c>
      <c r="W44" s="3" t="s">
        <v>15</v>
      </c>
      <c r="X44" s="3">
        <v>40</v>
      </c>
      <c r="AA44" s="15" t="s">
        <v>73</v>
      </c>
    </row>
    <row r="45" spans="1:27" ht="12.75">
      <c r="A45" s="59" t="s">
        <v>46</v>
      </c>
      <c r="B45" s="61" t="s">
        <v>11</v>
      </c>
      <c r="C45" s="61" t="s">
        <v>0</v>
      </c>
      <c r="D45" s="54"/>
      <c r="F45" s="6">
        <v>3</v>
      </c>
      <c r="G45" s="5">
        <v>1</v>
      </c>
      <c r="J45" s="5">
        <v>1</v>
      </c>
      <c r="M45" s="5">
        <v>1</v>
      </c>
      <c r="P45" s="5">
        <v>1</v>
      </c>
      <c r="S45" s="5">
        <f t="shared" si="1"/>
        <v>7</v>
      </c>
      <c r="T45" s="6">
        <v>20</v>
      </c>
      <c r="U45" s="5">
        <f t="shared" si="0"/>
        <v>27</v>
      </c>
      <c r="V45" s="24" t="s">
        <v>6</v>
      </c>
      <c r="W45" s="3" t="s">
        <v>15</v>
      </c>
      <c r="X45" s="3">
        <v>40</v>
      </c>
      <c r="Z45" s="3"/>
      <c r="AA45" s="15" t="s">
        <v>73</v>
      </c>
    </row>
    <row r="46" spans="1:27" ht="25.5">
      <c r="A46" s="59" t="s">
        <v>47</v>
      </c>
      <c r="B46" s="61" t="s">
        <v>12</v>
      </c>
      <c r="C46" s="61" t="s">
        <v>0</v>
      </c>
      <c r="D46" s="54"/>
      <c r="E46" s="5">
        <v>727</v>
      </c>
      <c r="F46" s="6">
        <v>478</v>
      </c>
      <c r="G46" s="5">
        <v>1</v>
      </c>
      <c r="H46" s="6">
        <v>4</v>
      </c>
      <c r="L46" s="5">
        <v>1</v>
      </c>
      <c r="O46" s="5">
        <v>2</v>
      </c>
      <c r="P46" s="6">
        <v>12</v>
      </c>
      <c r="Q46" s="6">
        <v>186</v>
      </c>
      <c r="S46" s="5">
        <f t="shared" si="1"/>
        <v>1411</v>
      </c>
      <c r="T46" s="6">
        <v>164095</v>
      </c>
      <c r="U46" s="5">
        <f t="shared" si="0"/>
        <v>165506</v>
      </c>
      <c r="V46" s="24" t="s">
        <v>6</v>
      </c>
      <c r="W46" s="3" t="s">
        <v>15</v>
      </c>
      <c r="X46" s="3">
        <v>40</v>
      </c>
      <c r="AA46" s="15" t="s">
        <v>73</v>
      </c>
    </row>
    <row r="47" spans="1:27" ht="25.5">
      <c r="A47" s="59" t="s">
        <v>47</v>
      </c>
      <c r="B47" s="61" t="s">
        <v>12</v>
      </c>
      <c r="C47" s="61" t="s">
        <v>62</v>
      </c>
      <c r="D47" s="54"/>
      <c r="E47" s="5">
        <v>134</v>
      </c>
      <c r="F47" s="5">
        <v>50</v>
      </c>
      <c r="H47" s="5">
        <v>1</v>
      </c>
      <c r="I47" s="6"/>
      <c r="J47" s="6"/>
      <c r="Q47" s="6">
        <v>22</v>
      </c>
      <c r="S47" s="5">
        <f t="shared" si="1"/>
        <v>207</v>
      </c>
      <c r="T47" s="6">
        <v>28864</v>
      </c>
      <c r="U47" s="5">
        <f t="shared" si="0"/>
        <v>29071</v>
      </c>
      <c r="V47" s="24" t="s">
        <v>6</v>
      </c>
      <c r="W47" s="3" t="s">
        <v>15</v>
      </c>
      <c r="X47" s="3">
        <v>40</v>
      </c>
      <c r="Z47" s="3"/>
      <c r="AA47" s="15" t="s">
        <v>73</v>
      </c>
    </row>
    <row r="48" spans="1:27" ht="12.75">
      <c r="A48" s="59" t="s">
        <v>48</v>
      </c>
      <c r="B48" s="61" t="s">
        <v>12</v>
      </c>
      <c r="C48" s="61" t="s">
        <v>0</v>
      </c>
      <c r="D48" s="54"/>
      <c r="E48" s="5">
        <v>227</v>
      </c>
      <c r="F48" s="5">
        <v>388</v>
      </c>
      <c r="G48" s="5">
        <v>32</v>
      </c>
      <c r="H48" s="6">
        <v>10</v>
      </c>
      <c r="I48" s="6">
        <v>9</v>
      </c>
      <c r="J48" s="6">
        <v>1</v>
      </c>
      <c r="K48" s="6">
        <v>81</v>
      </c>
      <c r="L48" s="6">
        <v>115</v>
      </c>
      <c r="M48" s="6">
        <v>45</v>
      </c>
      <c r="N48" s="6">
        <v>17</v>
      </c>
      <c r="O48" s="6">
        <v>3</v>
      </c>
      <c r="P48" s="6">
        <v>71</v>
      </c>
      <c r="Q48" s="6">
        <v>98</v>
      </c>
      <c r="S48" s="5">
        <f t="shared" si="1"/>
        <v>1097</v>
      </c>
      <c r="T48" s="6">
        <v>30394</v>
      </c>
      <c r="U48" s="5">
        <f t="shared" si="0"/>
        <v>31491</v>
      </c>
      <c r="V48" s="24" t="s">
        <v>6</v>
      </c>
      <c r="W48" s="3" t="s">
        <v>15</v>
      </c>
      <c r="X48" s="3">
        <v>40</v>
      </c>
      <c r="Z48" s="3"/>
      <c r="AA48" s="15" t="s">
        <v>73</v>
      </c>
    </row>
    <row r="49" spans="1:27" ht="12.75">
      <c r="A49" s="59" t="s">
        <v>48</v>
      </c>
      <c r="B49" s="61" t="s">
        <v>60</v>
      </c>
      <c r="C49" s="61" t="s">
        <v>0</v>
      </c>
      <c r="D49" s="54"/>
      <c r="E49" s="6">
        <v>3</v>
      </c>
      <c r="F49" s="6">
        <v>112</v>
      </c>
      <c r="G49" s="6">
        <v>17</v>
      </c>
      <c r="H49" s="6">
        <v>3</v>
      </c>
      <c r="I49" s="6">
        <v>4</v>
      </c>
      <c r="J49" s="6"/>
      <c r="K49" s="6">
        <v>7</v>
      </c>
      <c r="L49" s="6">
        <v>5</v>
      </c>
      <c r="M49" s="6">
        <v>3</v>
      </c>
      <c r="N49" s="6">
        <v>3</v>
      </c>
      <c r="P49" s="6">
        <v>16</v>
      </c>
      <c r="Q49" s="6">
        <v>14</v>
      </c>
      <c r="R49" s="6">
        <v>1</v>
      </c>
      <c r="S49" s="5">
        <f t="shared" si="1"/>
        <v>188</v>
      </c>
      <c r="T49" s="6">
        <v>2035</v>
      </c>
      <c r="U49" s="5">
        <f t="shared" si="0"/>
        <v>2223</v>
      </c>
      <c r="V49" s="24" t="s">
        <v>6</v>
      </c>
      <c r="W49" s="3" t="s">
        <v>15</v>
      </c>
      <c r="X49" s="3">
        <v>40</v>
      </c>
      <c r="Z49" s="3"/>
      <c r="AA49" s="15" t="s">
        <v>73</v>
      </c>
    </row>
    <row r="50" spans="1:27" ht="12.75">
      <c r="A50" s="59" t="s">
        <v>48</v>
      </c>
      <c r="B50" s="61" t="s">
        <v>11</v>
      </c>
      <c r="C50" s="61" t="s">
        <v>0</v>
      </c>
      <c r="D50" s="54"/>
      <c r="E50" s="6">
        <v>5</v>
      </c>
      <c r="F50" s="6">
        <v>45</v>
      </c>
      <c r="G50" s="6">
        <v>10</v>
      </c>
      <c r="I50" s="6">
        <v>2</v>
      </c>
      <c r="J50" s="6">
        <v>1</v>
      </c>
      <c r="K50" s="6">
        <v>3</v>
      </c>
      <c r="L50" s="6">
        <v>1</v>
      </c>
      <c r="M50" s="6">
        <v>3</v>
      </c>
      <c r="N50" s="6">
        <v>1</v>
      </c>
      <c r="O50" s="6">
        <v>1</v>
      </c>
      <c r="P50" s="6">
        <v>8</v>
      </c>
      <c r="Q50" s="6">
        <v>3</v>
      </c>
      <c r="S50" s="5">
        <f t="shared" si="1"/>
        <v>83</v>
      </c>
      <c r="T50" s="6">
        <v>1841</v>
      </c>
      <c r="U50" s="5">
        <f t="shared" si="0"/>
        <v>1924</v>
      </c>
      <c r="V50" s="24" t="s">
        <v>6</v>
      </c>
      <c r="W50" s="3" t="s">
        <v>15</v>
      </c>
      <c r="X50" s="3">
        <v>40</v>
      </c>
      <c r="Z50" s="3"/>
      <c r="AA50" s="15" t="s">
        <v>73</v>
      </c>
    </row>
    <row r="51" spans="1:27" ht="12.75">
      <c r="A51" s="59" t="s">
        <v>49</v>
      </c>
      <c r="B51" s="61" t="s">
        <v>12</v>
      </c>
      <c r="C51" s="61" t="s">
        <v>0</v>
      </c>
      <c r="D51" s="54"/>
      <c r="E51" s="6">
        <v>127</v>
      </c>
      <c r="F51" s="5">
        <v>287</v>
      </c>
      <c r="G51" s="6">
        <v>12</v>
      </c>
      <c r="H51" s="6">
        <v>14</v>
      </c>
      <c r="I51" s="6">
        <v>6</v>
      </c>
      <c r="J51" s="6">
        <v>2</v>
      </c>
      <c r="K51" s="6">
        <v>16</v>
      </c>
      <c r="L51" s="6">
        <v>31</v>
      </c>
      <c r="M51" s="6">
        <v>14</v>
      </c>
      <c r="N51" s="6">
        <v>2</v>
      </c>
      <c r="O51" s="6">
        <v>1</v>
      </c>
      <c r="P51" s="6">
        <v>53</v>
      </c>
      <c r="Q51" s="6">
        <v>72</v>
      </c>
      <c r="R51" s="6">
        <v>1</v>
      </c>
      <c r="S51" s="5">
        <f t="shared" si="1"/>
        <v>638</v>
      </c>
      <c r="T51" s="6">
        <v>37919</v>
      </c>
      <c r="U51" s="5">
        <f t="shared" si="0"/>
        <v>38557</v>
      </c>
      <c r="V51" s="24" t="s">
        <v>6</v>
      </c>
      <c r="W51" s="3" t="s">
        <v>15</v>
      </c>
      <c r="X51" s="3">
        <v>40</v>
      </c>
      <c r="Z51" s="3"/>
      <c r="AA51" s="15" t="s">
        <v>73</v>
      </c>
    </row>
    <row r="52" spans="1:27" ht="12.75">
      <c r="A52" s="59" t="s">
        <v>49</v>
      </c>
      <c r="B52" s="61" t="s">
        <v>12</v>
      </c>
      <c r="C52" s="61" t="s">
        <v>62</v>
      </c>
      <c r="D52" s="54"/>
      <c r="E52" s="6">
        <v>92</v>
      </c>
      <c r="F52" s="5">
        <v>90</v>
      </c>
      <c r="G52" s="6">
        <v>3</v>
      </c>
      <c r="H52" s="6">
        <v>4</v>
      </c>
      <c r="I52" s="6"/>
      <c r="J52" s="6">
        <v>1</v>
      </c>
      <c r="K52" s="6">
        <v>6</v>
      </c>
      <c r="L52" s="6">
        <v>1</v>
      </c>
      <c r="M52" s="6">
        <v>1</v>
      </c>
      <c r="O52" s="6">
        <v>3</v>
      </c>
      <c r="P52" s="6">
        <v>6</v>
      </c>
      <c r="Q52" s="6">
        <v>15</v>
      </c>
      <c r="S52" s="5">
        <f t="shared" si="1"/>
        <v>222</v>
      </c>
      <c r="T52" s="6">
        <v>19861</v>
      </c>
      <c r="U52" s="5">
        <f t="shared" si="0"/>
        <v>20083</v>
      </c>
      <c r="V52" s="24" t="s">
        <v>6</v>
      </c>
      <c r="W52" s="3" t="s">
        <v>15</v>
      </c>
      <c r="X52" s="3">
        <v>40</v>
      </c>
      <c r="Z52" s="3"/>
      <c r="AA52" s="15" t="s">
        <v>73</v>
      </c>
    </row>
    <row r="53" spans="1:27" ht="12.75">
      <c r="A53" s="59" t="s">
        <v>49</v>
      </c>
      <c r="B53" s="61" t="s">
        <v>11</v>
      </c>
      <c r="C53" s="61" t="s">
        <v>0</v>
      </c>
      <c r="D53" s="54"/>
      <c r="E53" s="6">
        <v>9</v>
      </c>
      <c r="F53" s="5">
        <v>41</v>
      </c>
      <c r="G53" s="6">
        <v>4</v>
      </c>
      <c r="H53" s="6">
        <v>3</v>
      </c>
      <c r="I53" s="6">
        <v>1</v>
      </c>
      <c r="J53" s="6">
        <v>1</v>
      </c>
      <c r="K53" s="6">
        <v>2</v>
      </c>
      <c r="O53" s="6">
        <v>3</v>
      </c>
      <c r="P53" s="5">
        <v>4</v>
      </c>
      <c r="Q53" s="6">
        <v>26</v>
      </c>
      <c r="S53" s="5">
        <f t="shared" si="1"/>
        <v>94</v>
      </c>
      <c r="T53" s="6">
        <v>5095</v>
      </c>
      <c r="U53" s="5">
        <f t="shared" si="0"/>
        <v>5189</v>
      </c>
      <c r="V53" s="24" t="s">
        <v>6</v>
      </c>
      <c r="W53" s="3" t="s">
        <v>15</v>
      </c>
      <c r="X53" s="3">
        <v>40</v>
      </c>
      <c r="Z53" s="3"/>
      <c r="AA53" s="15" t="s">
        <v>73</v>
      </c>
    </row>
    <row r="54" spans="1:27" ht="12.75">
      <c r="A54" s="59" t="s">
        <v>49</v>
      </c>
      <c r="B54" s="63" t="s">
        <v>11</v>
      </c>
      <c r="C54" s="61" t="s">
        <v>62</v>
      </c>
      <c r="D54" s="54"/>
      <c r="E54" s="6">
        <v>15</v>
      </c>
      <c r="F54" s="5">
        <v>14</v>
      </c>
      <c r="G54" s="6">
        <v>1</v>
      </c>
      <c r="H54" s="6">
        <v>1</v>
      </c>
      <c r="I54" s="6"/>
      <c r="K54" s="6">
        <v>1</v>
      </c>
      <c r="M54" s="6">
        <v>1</v>
      </c>
      <c r="N54" s="6">
        <v>1</v>
      </c>
      <c r="Q54" s="6">
        <v>2</v>
      </c>
      <c r="S54" s="5">
        <f t="shared" si="1"/>
        <v>36</v>
      </c>
      <c r="T54" s="6">
        <v>2262</v>
      </c>
      <c r="U54" s="5">
        <f t="shared" si="0"/>
        <v>2298</v>
      </c>
      <c r="V54" s="24" t="s">
        <v>6</v>
      </c>
      <c r="W54" s="3" t="s">
        <v>15</v>
      </c>
      <c r="X54" s="3">
        <v>40</v>
      </c>
      <c r="Z54" s="3"/>
      <c r="AA54" s="15" t="s">
        <v>73</v>
      </c>
    </row>
    <row r="55" spans="1:27" ht="12.75">
      <c r="A55" s="59" t="s">
        <v>50</v>
      </c>
      <c r="B55" s="61" t="s">
        <v>12</v>
      </c>
      <c r="C55" s="61" t="s">
        <v>0</v>
      </c>
      <c r="D55" s="54"/>
      <c r="E55" s="6">
        <v>7</v>
      </c>
      <c r="F55" s="5">
        <v>14</v>
      </c>
      <c r="I55" s="6">
        <v>1</v>
      </c>
      <c r="J55" s="6"/>
      <c r="K55" s="6">
        <v>5</v>
      </c>
      <c r="L55" s="5">
        <v>5</v>
      </c>
      <c r="M55" s="6">
        <v>2</v>
      </c>
      <c r="P55" s="6">
        <v>3</v>
      </c>
      <c r="Q55" s="6">
        <v>6</v>
      </c>
      <c r="S55" s="5">
        <f t="shared" si="1"/>
        <v>43</v>
      </c>
      <c r="T55" s="6">
        <v>755</v>
      </c>
      <c r="U55" s="5">
        <f t="shared" si="0"/>
        <v>798</v>
      </c>
      <c r="V55" s="24" t="s">
        <v>6</v>
      </c>
      <c r="W55" s="3" t="s">
        <v>15</v>
      </c>
      <c r="X55" s="3">
        <v>40</v>
      </c>
      <c r="Z55" s="3"/>
      <c r="AA55" s="15" t="s">
        <v>73</v>
      </c>
    </row>
    <row r="56" spans="1:27" ht="12.75">
      <c r="A56" s="59" t="s">
        <v>51</v>
      </c>
      <c r="B56" s="61" t="s">
        <v>12</v>
      </c>
      <c r="C56" s="61" t="s">
        <v>0</v>
      </c>
      <c r="D56" s="54"/>
      <c r="E56" s="6">
        <v>48</v>
      </c>
      <c r="F56" s="5">
        <v>84</v>
      </c>
      <c r="G56" s="6">
        <v>1</v>
      </c>
      <c r="H56" s="6">
        <v>6</v>
      </c>
      <c r="J56" s="6">
        <v>5</v>
      </c>
      <c r="K56" s="6">
        <v>1</v>
      </c>
      <c r="L56" s="6">
        <v>4</v>
      </c>
      <c r="M56" s="6">
        <v>9</v>
      </c>
      <c r="O56" s="6">
        <v>1</v>
      </c>
      <c r="P56" s="6">
        <v>13</v>
      </c>
      <c r="Q56" s="6">
        <v>18</v>
      </c>
      <c r="S56" s="5">
        <f t="shared" si="1"/>
        <v>190</v>
      </c>
      <c r="T56" s="6">
        <v>16237</v>
      </c>
      <c r="U56" s="5">
        <f t="shared" si="0"/>
        <v>16427</v>
      </c>
      <c r="V56" s="24" t="s">
        <v>6</v>
      </c>
      <c r="W56" s="3" t="s">
        <v>15</v>
      </c>
      <c r="X56" s="3">
        <v>40</v>
      </c>
      <c r="Z56" s="3"/>
      <c r="AA56" s="15" t="s">
        <v>73</v>
      </c>
    </row>
    <row r="57" spans="1:27" ht="12.75">
      <c r="A57" s="59" t="s">
        <v>51</v>
      </c>
      <c r="B57" s="61" t="s">
        <v>12</v>
      </c>
      <c r="C57" s="61" t="s">
        <v>62</v>
      </c>
      <c r="D57" s="54"/>
      <c r="E57" s="6">
        <v>19</v>
      </c>
      <c r="F57" s="5">
        <v>11</v>
      </c>
      <c r="H57" s="5">
        <v>1</v>
      </c>
      <c r="M57" s="6">
        <v>1</v>
      </c>
      <c r="Q57" s="6">
        <v>2</v>
      </c>
      <c r="S57" s="5">
        <f t="shared" si="1"/>
        <v>34</v>
      </c>
      <c r="T57" s="6">
        <v>1591</v>
      </c>
      <c r="U57" s="5">
        <f t="shared" si="0"/>
        <v>1625</v>
      </c>
      <c r="V57" s="24" t="s">
        <v>6</v>
      </c>
      <c r="W57" s="3" t="s">
        <v>15</v>
      </c>
      <c r="X57" s="3">
        <v>40</v>
      </c>
      <c r="Z57" s="3"/>
      <c r="AA57" s="15" t="s">
        <v>73</v>
      </c>
    </row>
    <row r="58" spans="1:27" ht="12.75">
      <c r="A58" s="59" t="s">
        <v>52</v>
      </c>
      <c r="B58" s="61" t="s">
        <v>12</v>
      </c>
      <c r="C58" s="61" t="s">
        <v>0</v>
      </c>
      <c r="D58" s="54"/>
      <c r="E58" s="6">
        <v>23</v>
      </c>
      <c r="F58" s="5">
        <v>18</v>
      </c>
      <c r="K58" s="6">
        <v>1</v>
      </c>
      <c r="M58" s="6">
        <v>1</v>
      </c>
      <c r="N58" s="5">
        <v>1</v>
      </c>
      <c r="Q58" s="6">
        <v>1</v>
      </c>
      <c r="S58" s="5">
        <f t="shared" si="1"/>
        <v>45</v>
      </c>
      <c r="T58" s="6">
        <v>5948</v>
      </c>
      <c r="U58" s="5">
        <f t="shared" si="0"/>
        <v>5993</v>
      </c>
      <c r="V58" s="24" t="s">
        <v>6</v>
      </c>
      <c r="W58" s="3" t="s">
        <v>15</v>
      </c>
      <c r="X58" s="3">
        <v>40</v>
      </c>
      <c r="Z58" s="3"/>
      <c r="AA58" s="15" t="s">
        <v>73</v>
      </c>
    </row>
    <row r="59" spans="1:27" ht="12.75">
      <c r="A59" s="59" t="s">
        <v>53</v>
      </c>
      <c r="B59" s="61" t="s">
        <v>12</v>
      </c>
      <c r="C59" s="61" t="s">
        <v>0</v>
      </c>
      <c r="D59" s="54"/>
      <c r="E59" s="6">
        <v>11</v>
      </c>
      <c r="F59" s="5">
        <v>27</v>
      </c>
      <c r="G59" s="5">
        <v>1</v>
      </c>
      <c r="Q59" s="6">
        <v>8</v>
      </c>
      <c r="S59" s="5">
        <f t="shared" si="1"/>
        <v>47</v>
      </c>
      <c r="T59" s="6">
        <v>13578</v>
      </c>
      <c r="U59" s="5">
        <f t="shared" si="0"/>
        <v>13625</v>
      </c>
      <c r="V59" s="24" t="s">
        <v>6</v>
      </c>
      <c r="W59" s="3" t="s">
        <v>15</v>
      </c>
      <c r="X59" s="3">
        <v>40</v>
      </c>
      <c r="Z59" s="3"/>
      <c r="AA59" s="15" t="s">
        <v>73</v>
      </c>
    </row>
    <row r="60" spans="1:27" ht="12.75">
      <c r="A60" s="59" t="s">
        <v>54</v>
      </c>
      <c r="B60" s="61" t="s">
        <v>12</v>
      </c>
      <c r="C60" s="61" t="s">
        <v>0</v>
      </c>
      <c r="D60" s="54"/>
      <c r="E60" s="6">
        <v>19</v>
      </c>
      <c r="F60" s="5">
        <v>65</v>
      </c>
      <c r="G60" s="5">
        <v>1</v>
      </c>
      <c r="H60" s="6">
        <v>3</v>
      </c>
      <c r="J60" s="6">
        <v>1</v>
      </c>
      <c r="K60" s="6">
        <v>3</v>
      </c>
      <c r="L60" s="6">
        <v>3</v>
      </c>
      <c r="M60" s="6">
        <v>1</v>
      </c>
      <c r="N60" s="6">
        <v>1</v>
      </c>
      <c r="O60" s="6">
        <v>1</v>
      </c>
      <c r="P60" s="6">
        <v>18</v>
      </c>
      <c r="Q60" s="6">
        <v>15</v>
      </c>
      <c r="S60" s="5">
        <f t="shared" si="1"/>
        <v>131</v>
      </c>
      <c r="T60" s="6">
        <v>2495</v>
      </c>
      <c r="U60" s="5">
        <f t="shared" si="0"/>
        <v>2626</v>
      </c>
      <c r="V60" s="24" t="s">
        <v>6</v>
      </c>
      <c r="W60" s="3" t="s">
        <v>15</v>
      </c>
      <c r="X60" s="3">
        <v>40</v>
      </c>
      <c r="Z60" s="3"/>
      <c r="AA60" s="15" t="s">
        <v>73</v>
      </c>
    </row>
    <row r="61" spans="1:27" ht="12.75">
      <c r="A61" s="59" t="s">
        <v>54</v>
      </c>
      <c r="B61" s="61" t="s">
        <v>12</v>
      </c>
      <c r="C61" s="61" t="s">
        <v>62</v>
      </c>
      <c r="D61" s="54"/>
      <c r="E61" s="6">
        <v>8</v>
      </c>
      <c r="F61" s="5">
        <v>20</v>
      </c>
      <c r="G61" s="6">
        <v>2</v>
      </c>
      <c r="M61" s="6">
        <v>2</v>
      </c>
      <c r="P61" s="5">
        <v>2</v>
      </c>
      <c r="Q61" s="6">
        <v>2</v>
      </c>
      <c r="S61" s="5">
        <f t="shared" si="1"/>
        <v>36</v>
      </c>
      <c r="T61" s="6">
        <v>670</v>
      </c>
      <c r="U61" s="5">
        <f t="shared" si="0"/>
        <v>706</v>
      </c>
      <c r="V61" s="24" t="s">
        <v>6</v>
      </c>
      <c r="W61" s="3" t="s">
        <v>15</v>
      </c>
      <c r="X61" s="3">
        <v>40</v>
      </c>
      <c r="Z61" s="3"/>
      <c r="AA61" s="15" t="s">
        <v>73</v>
      </c>
    </row>
    <row r="62" spans="1:27" ht="12.75">
      <c r="A62" s="59" t="s">
        <v>54</v>
      </c>
      <c r="B62" s="61" t="s">
        <v>60</v>
      </c>
      <c r="C62" s="61" t="s">
        <v>0</v>
      </c>
      <c r="D62" s="54"/>
      <c r="F62" s="5">
        <v>6</v>
      </c>
      <c r="H62" s="5">
        <v>1</v>
      </c>
      <c r="O62" s="5">
        <v>1</v>
      </c>
      <c r="Q62" s="6">
        <v>2</v>
      </c>
      <c r="S62" s="5">
        <f t="shared" si="1"/>
        <v>10</v>
      </c>
      <c r="T62" s="6">
        <v>156</v>
      </c>
      <c r="U62" s="5">
        <f t="shared" si="0"/>
        <v>166</v>
      </c>
      <c r="V62" s="24" t="s">
        <v>6</v>
      </c>
      <c r="W62" s="3" t="s">
        <v>15</v>
      </c>
      <c r="X62" s="3">
        <v>40</v>
      </c>
      <c r="Z62" s="3"/>
      <c r="AA62" s="15" t="s">
        <v>73</v>
      </c>
    </row>
    <row r="63" spans="1:27" ht="12.75">
      <c r="A63" s="59" t="s">
        <v>54</v>
      </c>
      <c r="B63" s="61" t="s">
        <v>11</v>
      </c>
      <c r="C63" s="61" t="s">
        <v>0</v>
      </c>
      <c r="D63" s="54"/>
      <c r="E63" s="6">
        <v>5</v>
      </c>
      <c r="F63" s="5">
        <v>15</v>
      </c>
      <c r="P63" s="5">
        <v>1</v>
      </c>
      <c r="Q63" s="6">
        <v>1</v>
      </c>
      <c r="S63" s="5">
        <f t="shared" si="1"/>
        <v>22</v>
      </c>
      <c r="T63" s="6">
        <v>406</v>
      </c>
      <c r="U63" s="5">
        <f t="shared" si="0"/>
        <v>428</v>
      </c>
      <c r="V63" s="24" t="s">
        <v>6</v>
      </c>
      <c r="W63" s="3" t="s">
        <v>15</v>
      </c>
      <c r="X63" s="3">
        <v>40</v>
      </c>
      <c r="Z63" s="3"/>
      <c r="AA63" s="15" t="s">
        <v>73</v>
      </c>
    </row>
    <row r="64" spans="1:27" ht="12.75">
      <c r="A64" s="59" t="s">
        <v>55</v>
      </c>
      <c r="B64" s="61" t="s">
        <v>12</v>
      </c>
      <c r="C64" s="61" t="s">
        <v>0</v>
      </c>
      <c r="D64" s="54"/>
      <c r="E64" s="6">
        <v>2</v>
      </c>
      <c r="F64" s="5">
        <v>37</v>
      </c>
      <c r="G64" s="6">
        <v>1</v>
      </c>
      <c r="M64" s="5">
        <v>1</v>
      </c>
      <c r="P64" s="5">
        <v>3</v>
      </c>
      <c r="Q64" s="6">
        <v>6</v>
      </c>
      <c r="S64" s="5">
        <f t="shared" si="1"/>
        <v>50</v>
      </c>
      <c r="T64" s="6">
        <v>977</v>
      </c>
      <c r="U64" s="5">
        <f t="shared" si="0"/>
        <v>1027</v>
      </c>
      <c r="V64" s="24" t="s">
        <v>6</v>
      </c>
      <c r="W64" s="3" t="s">
        <v>15</v>
      </c>
      <c r="X64" s="3">
        <v>40</v>
      </c>
      <c r="Z64" s="3"/>
      <c r="AA64" s="15" t="s">
        <v>73</v>
      </c>
    </row>
    <row r="65" spans="1:27" ht="12.75">
      <c r="A65" s="59" t="s">
        <v>55</v>
      </c>
      <c r="B65" s="61" t="s">
        <v>12</v>
      </c>
      <c r="C65" s="61" t="s">
        <v>62</v>
      </c>
      <c r="D65" s="54"/>
      <c r="E65" s="6">
        <v>18</v>
      </c>
      <c r="F65" s="5">
        <v>131</v>
      </c>
      <c r="G65" s="6">
        <v>9</v>
      </c>
      <c r="H65" s="6">
        <v>5</v>
      </c>
      <c r="J65" s="6">
        <v>4</v>
      </c>
      <c r="K65" s="6">
        <v>5</v>
      </c>
      <c r="L65" s="6">
        <v>2</v>
      </c>
      <c r="M65" s="6">
        <v>3</v>
      </c>
      <c r="N65" s="6">
        <v>1</v>
      </c>
      <c r="O65" s="6">
        <v>1</v>
      </c>
      <c r="P65" s="6">
        <v>11</v>
      </c>
      <c r="Q65" s="6">
        <v>11</v>
      </c>
      <c r="S65" s="5">
        <f t="shared" si="1"/>
        <v>201</v>
      </c>
      <c r="T65" s="6">
        <v>7877</v>
      </c>
      <c r="U65" s="5">
        <f t="shared" si="0"/>
        <v>8078</v>
      </c>
      <c r="V65" s="24" t="s">
        <v>6</v>
      </c>
      <c r="W65" s="3" t="s">
        <v>15</v>
      </c>
      <c r="X65" s="3">
        <v>40</v>
      </c>
      <c r="Z65" s="3"/>
      <c r="AA65" s="15" t="s">
        <v>73</v>
      </c>
    </row>
    <row r="66" spans="1:27" ht="12.75">
      <c r="A66" s="59" t="s">
        <v>56</v>
      </c>
      <c r="B66" s="61" t="s">
        <v>12</v>
      </c>
      <c r="C66" s="61" t="s">
        <v>0</v>
      </c>
      <c r="D66" s="54"/>
      <c r="E66" s="6">
        <v>48</v>
      </c>
      <c r="F66" s="5">
        <v>56</v>
      </c>
      <c r="G66" s="6">
        <v>1</v>
      </c>
      <c r="H66" s="6">
        <v>2</v>
      </c>
      <c r="J66" s="6">
        <v>1</v>
      </c>
      <c r="K66" s="6">
        <v>6</v>
      </c>
      <c r="L66" s="6">
        <v>1</v>
      </c>
      <c r="M66" s="6">
        <v>2</v>
      </c>
      <c r="N66" s="6">
        <v>1</v>
      </c>
      <c r="P66" s="6">
        <v>17</v>
      </c>
      <c r="Q66" s="6">
        <v>11</v>
      </c>
      <c r="S66" s="5">
        <f t="shared" si="1"/>
        <v>146</v>
      </c>
      <c r="T66" s="6">
        <v>7856</v>
      </c>
      <c r="U66" s="5">
        <f t="shared" si="0"/>
        <v>8002</v>
      </c>
      <c r="V66" s="24" t="s">
        <v>6</v>
      </c>
      <c r="W66" s="3" t="s">
        <v>15</v>
      </c>
      <c r="X66" s="3">
        <v>40</v>
      </c>
      <c r="Z66" s="3"/>
      <c r="AA66" s="15" t="s">
        <v>73</v>
      </c>
    </row>
    <row r="67" spans="1:27" ht="12.75">
      <c r="A67" s="59" t="s">
        <v>56</v>
      </c>
      <c r="B67" s="61" t="s">
        <v>12</v>
      </c>
      <c r="C67" s="61" t="s">
        <v>62</v>
      </c>
      <c r="D67" s="54"/>
      <c r="E67" s="6">
        <v>31</v>
      </c>
      <c r="F67" s="5">
        <v>23</v>
      </c>
      <c r="G67" s="6">
        <v>1</v>
      </c>
      <c r="H67" s="6">
        <v>1</v>
      </c>
      <c r="K67" s="6">
        <v>2</v>
      </c>
      <c r="P67" s="5">
        <v>3</v>
      </c>
      <c r="Q67" s="6">
        <v>6</v>
      </c>
      <c r="S67" s="5">
        <f t="shared" si="1"/>
        <v>67</v>
      </c>
      <c r="T67" s="6">
        <v>2587</v>
      </c>
      <c r="U67" s="5">
        <f t="shared" si="0"/>
        <v>2654</v>
      </c>
      <c r="V67" s="24" t="s">
        <v>6</v>
      </c>
      <c r="W67" s="3" t="s">
        <v>15</v>
      </c>
      <c r="X67" s="3">
        <v>40</v>
      </c>
      <c r="Z67" s="3"/>
      <c r="AA67" s="15" t="s">
        <v>73</v>
      </c>
    </row>
    <row r="68" spans="1:27" ht="39">
      <c r="A68" s="59" t="s">
        <v>57</v>
      </c>
      <c r="B68" s="61" t="s">
        <v>12</v>
      </c>
      <c r="C68" s="61" t="s">
        <v>0</v>
      </c>
      <c r="D68" s="54"/>
      <c r="E68" s="6">
        <v>3</v>
      </c>
      <c r="F68" s="5">
        <v>25</v>
      </c>
      <c r="G68" s="6">
        <v>2</v>
      </c>
      <c r="L68" s="5">
        <v>5</v>
      </c>
      <c r="M68" s="6">
        <v>1</v>
      </c>
      <c r="N68" s="5">
        <v>3</v>
      </c>
      <c r="P68" s="6">
        <v>2</v>
      </c>
      <c r="Q68" s="6">
        <v>8</v>
      </c>
      <c r="S68" s="5">
        <f t="shared" si="1"/>
        <v>49</v>
      </c>
      <c r="T68" s="6">
        <v>1093</v>
      </c>
      <c r="U68" s="5">
        <f t="shared" si="0"/>
        <v>1142</v>
      </c>
      <c r="V68" s="24" t="s">
        <v>6</v>
      </c>
      <c r="W68" s="3" t="s">
        <v>15</v>
      </c>
      <c r="X68" s="3">
        <v>40</v>
      </c>
      <c r="Z68" s="3"/>
      <c r="AA68" s="15" t="s">
        <v>73</v>
      </c>
    </row>
    <row r="69" spans="1:27" ht="12.75">
      <c r="A69" s="59" t="s">
        <v>58</v>
      </c>
      <c r="B69" s="61" t="s">
        <v>12</v>
      </c>
      <c r="C69" s="61" t="s">
        <v>0</v>
      </c>
      <c r="D69" s="54"/>
      <c r="E69" s="6">
        <v>6</v>
      </c>
      <c r="F69" s="5">
        <v>3</v>
      </c>
      <c r="K69" s="6">
        <v>4</v>
      </c>
      <c r="L69" s="5">
        <v>17</v>
      </c>
      <c r="P69" s="6">
        <v>4</v>
      </c>
      <c r="Q69" s="6">
        <v>5</v>
      </c>
      <c r="S69" s="5">
        <f t="shared" si="1"/>
        <v>39</v>
      </c>
      <c r="T69" s="6">
        <v>23</v>
      </c>
      <c r="U69" s="5">
        <f t="shared" si="0"/>
        <v>62</v>
      </c>
      <c r="V69" s="24" t="s">
        <v>6</v>
      </c>
      <c r="W69" s="3" t="s">
        <v>15</v>
      </c>
      <c r="X69" s="3">
        <v>40</v>
      </c>
      <c r="Z69" s="3"/>
      <c r="AA69" s="15" t="s">
        <v>73</v>
      </c>
    </row>
    <row r="70" spans="1:28" s="11" customFormat="1" ht="26.25">
      <c r="A70" s="16" t="s">
        <v>59</v>
      </c>
      <c r="B70" s="10" t="s">
        <v>12</v>
      </c>
      <c r="C70" s="10" t="s">
        <v>0</v>
      </c>
      <c r="D70" s="32"/>
      <c r="E70" s="6">
        <v>1899</v>
      </c>
      <c r="F70" s="6">
        <v>2316</v>
      </c>
      <c r="G70" s="6">
        <v>74</v>
      </c>
      <c r="H70" s="6">
        <v>72</v>
      </c>
      <c r="I70" s="6">
        <v>25</v>
      </c>
      <c r="J70" s="6">
        <v>87</v>
      </c>
      <c r="K70" s="6">
        <v>150</v>
      </c>
      <c r="L70" s="6">
        <v>229</v>
      </c>
      <c r="M70" s="6">
        <v>111</v>
      </c>
      <c r="N70" s="6">
        <v>47</v>
      </c>
      <c r="O70" s="6">
        <v>39</v>
      </c>
      <c r="P70" s="6">
        <v>242</v>
      </c>
      <c r="Q70" s="6">
        <v>631</v>
      </c>
      <c r="R70" s="6">
        <v>3</v>
      </c>
      <c r="S70" s="6">
        <f t="shared" si="1"/>
        <v>5925</v>
      </c>
      <c r="T70" s="6">
        <v>440369</v>
      </c>
      <c r="U70" s="6">
        <f t="shared" si="0"/>
        <v>446294</v>
      </c>
      <c r="V70" s="25" t="s">
        <v>6</v>
      </c>
      <c r="W70" s="7" t="s">
        <v>15</v>
      </c>
      <c r="X70" s="7">
        <v>40</v>
      </c>
      <c r="Y70" s="7"/>
      <c r="Z70" s="7"/>
      <c r="AA70" s="17" t="s">
        <v>73</v>
      </c>
      <c r="AB70" s="6"/>
    </row>
    <row r="71" spans="1:28" s="11" customFormat="1" ht="26.25">
      <c r="A71" s="16" t="s">
        <v>59</v>
      </c>
      <c r="B71" s="10" t="s">
        <v>12</v>
      </c>
      <c r="C71" s="10" t="s">
        <v>62</v>
      </c>
      <c r="D71" s="32"/>
      <c r="E71" s="6">
        <v>416</v>
      </c>
      <c r="F71" s="6">
        <v>474</v>
      </c>
      <c r="G71" s="6">
        <v>20</v>
      </c>
      <c r="H71" s="6">
        <v>26</v>
      </c>
      <c r="I71" s="6">
        <v>1</v>
      </c>
      <c r="J71" s="6">
        <v>5</v>
      </c>
      <c r="K71" s="6">
        <v>19</v>
      </c>
      <c r="L71" s="6">
        <v>6</v>
      </c>
      <c r="M71" s="6">
        <v>11</v>
      </c>
      <c r="N71" s="6">
        <v>2</v>
      </c>
      <c r="O71" s="6">
        <v>6</v>
      </c>
      <c r="P71" s="6">
        <v>28</v>
      </c>
      <c r="Q71" s="6">
        <v>90</v>
      </c>
      <c r="R71" s="6"/>
      <c r="S71" s="6">
        <f t="shared" si="1"/>
        <v>1104</v>
      </c>
      <c r="T71" s="6">
        <v>77269</v>
      </c>
      <c r="U71" s="6">
        <f t="shared" si="0"/>
        <v>78373</v>
      </c>
      <c r="V71" s="25" t="s">
        <v>6</v>
      </c>
      <c r="W71" s="7" t="s">
        <v>15</v>
      </c>
      <c r="X71" s="7">
        <v>40</v>
      </c>
      <c r="Y71" s="7"/>
      <c r="Z71" s="7"/>
      <c r="AA71" s="17" t="s">
        <v>73</v>
      </c>
      <c r="AB71" s="6"/>
    </row>
    <row r="72" spans="1:28" s="11" customFormat="1" ht="26.25">
      <c r="A72" s="16" t="s">
        <v>59</v>
      </c>
      <c r="B72" s="10" t="s">
        <v>60</v>
      </c>
      <c r="C72" s="10" t="s">
        <v>0</v>
      </c>
      <c r="D72" s="32"/>
      <c r="E72" s="6">
        <v>39</v>
      </c>
      <c r="F72" s="6">
        <v>256</v>
      </c>
      <c r="G72" s="6">
        <v>38</v>
      </c>
      <c r="H72" s="6">
        <v>10</v>
      </c>
      <c r="I72" s="6">
        <v>4</v>
      </c>
      <c r="J72" s="6"/>
      <c r="K72" s="6">
        <v>12</v>
      </c>
      <c r="L72" s="6">
        <v>7</v>
      </c>
      <c r="M72" s="6">
        <v>7</v>
      </c>
      <c r="N72" s="6">
        <v>11</v>
      </c>
      <c r="O72" s="6">
        <v>6</v>
      </c>
      <c r="P72" s="6">
        <v>30</v>
      </c>
      <c r="Q72" s="6">
        <v>38</v>
      </c>
      <c r="R72" s="6">
        <v>1</v>
      </c>
      <c r="S72" s="6">
        <f t="shared" si="1"/>
        <v>459</v>
      </c>
      <c r="T72" s="6">
        <v>9214</v>
      </c>
      <c r="U72" s="6">
        <f t="shared" si="0"/>
        <v>9673</v>
      </c>
      <c r="V72" s="25" t="s">
        <v>6</v>
      </c>
      <c r="W72" s="7" t="s">
        <v>15</v>
      </c>
      <c r="X72" s="7">
        <v>40</v>
      </c>
      <c r="Y72" s="7"/>
      <c r="Z72" s="7"/>
      <c r="AA72" s="17" t="s">
        <v>73</v>
      </c>
      <c r="AB72" s="6"/>
    </row>
    <row r="73" spans="1:28" s="11" customFormat="1" ht="26.25">
      <c r="A73" s="16" t="s">
        <v>59</v>
      </c>
      <c r="B73" s="10" t="s">
        <v>60</v>
      </c>
      <c r="C73" s="10" t="s">
        <v>62</v>
      </c>
      <c r="D73" s="32"/>
      <c r="E73" s="6">
        <v>4</v>
      </c>
      <c r="F73" s="6">
        <v>10</v>
      </c>
      <c r="G73" s="6">
        <v>2</v>
      </c>
      <c r="H73" s="6">
        <v>2</v>
      </c>
      <c r="I73" s="6"/>
      <c r="J73" s="6"/>
      <c r="K73" s="6"/>
      <c r="L73" s="6"/>
      <c r="M73" s="6">
        <v>1</v>
      </c>
      <c r="N73" s="6">
        <v>1</v>
      </c>
      <c r="O73" s="6"/>
      <c r="P73" s="6"/>
      <c r="Q73" s="6"/>
      <c r="R73" s="6"/>
      <c r="S73" s="6">
        <f t="shared" si="1"/>
        <v>20</v>
      </c>
      <c r="T73" s="6">
        <v>252</v>
      </c>
      <c r="U73" s="6">
        <f t="shared" si="0"/>
        <v>272</v>
      </c>
      <c r="V73" s="25" t="s">
        <v>6</v>
      </c>
      <c r="W73" s="7" t="s">
        <v>15</v>
      </c>
      <c r="X73" s="7">
        <v>40</v>
      </c>
      <c r="Y73" s="7"/>
      <c r="Z73" s="7"/>
      <c r="AA73" s="17" t="s">
        <v>73</v>
      </c>
      <c r="AB73" s="6"/>
    </row>
    <row r="74" spans="1:28" s="11" customFormat="1" ht="26.25">
      <c r="A74" s="16" t="s">
        <v>59</v>
      </c>
      <c r="B74" s="10" t="s">
        <v>11</v>
      </c>
      <c r="C74" s="10" t="s">
        <v>0</v>
      </c>
      <c r="D74" s="32"/>
      <c r="E74" s="6">
        <v>247</v>
      </c>
      <c r="F74" s="6">
        <v>922</v>
      </c>
      <c r="G74" s="6">
        <v>40</v>
      </c>
      <c r="H74" s="6">
        <v>21</v>
      </c>
      <c r="I74" s="6">
        <v>4</v>
      </c>
      <c r="J74" s="6">
        <v>7</v>
      </c>
      <c r="K74" s="6">
        <v>29</v>
      </c>
      <c r="L74" s="6">
        <v>6</v>
      </c>
      <c r="M74" s="6">
        <v>7</v>
      </c>
      <c r="N74" s="6">
        <v>20</v>
      </c>
      <c r="O74" s="6">
        <v>23</v>
      </c>
      <c r="P74" s="6">
        <v>31</v>
      </c>
      <c r="Q74" s="6">
        <v>99</v>
      </c>
      <c r="R74" s="6">
        <v>3</v>
      </c>
      <c r="S74" s="6">
        <f t="shared" si="1"/>
        <v>1459</v>
      </c>
      <c r="T74" s="6">
        <v>44527</v>
      </c>
      <c r="U74" s="6">
        <f>S74+T74</f>
        <v>45986</v>
      </c>
      <c r="V74" s="25" t="s">
        <v>6</v>
      </c>
      <c r="W74" s="7" t="s">
        <v>15</v>
      </c>
      <c r="X74" s="7">
        <v>40</v>
      </c>
      <c r="Y74" s="7"/>
      <c r="Z74" s="7"/>
      <c r="AA74" s="17" t="s">
        <v>73</v>
      </c>
      <c r="AB74" s="6"/>
    </row>
    <row r="75" spans="1:28" s="11" customFormat="1" ht="27" thickBot="1">
      <c r="A75" s="18" t="s">
        <v>59</v>
      </c>
      <c r="B75" s="19" t="s">
        <v>11</v>
      </c>
      <c r="C75" s="19" t="s">
        <v>62</v>
      </c>
      <c r="D75" s="32"/>
      <c r="E75" s="20">
        <v>28</v>
      </c>
      <c r="F75" s="20">
        <v>53</v>
      </c>
      <c r="G75" s="20">
        <v>3</v>
      </c>
      <c r="H75" s="20">
        <v>1</v>
      </c>
      <c r="I75" s="20"/>
      <c r="J75" s="20"/>
      <c r="K75" s="20">
        <v>2</v>
      </c>
      <c r="L75" s="20">
        <v>1</v>
      </c>
      <c r="M75" s="20">
        <v>2</v>
      </c>
      <c r="N75" s="20">
        <v>2</v>
      </c>
      <c r="O75" s="20"/>
      <c r="P75" s="20"/>
      <c r="Q75" s="20">
        <v>3</v>
      </c>
      <c r="R75" s="20"/>
      <c r="S75" s="20">
        <f>SUM(E75:R75)</f>
        <v>95</v>
      </c>
      <c r="T75" s="20">
        <v>4112</v>
      </c>
      <c r="U75" s="20">
        <f>S75+T75</f>
        <v>4207</v>
      </c>
      <c r="V75" s="26" t="s">
        <v>6</v>
      </c>
      <c r="W75" s="21" t="s">
        <v>15</v>
      </c>
      <c r="X75" s="21">
        <v>40</v>
      </c>
      <c r="Y75" s="21"/>
      <c r="Z75" s="21"/>
      <c r="AA75" s="22" t="s">
        <v>73</v>
      </c>
      <c r="AB75" s="6"/>
    </row>
    <row r="76" spans="1:28" s="9" customFormat="1" ht="13.5" thickTop="1">
      <c r="A76" s="64"/>
      <c r="B76" s="10"/>
      <c r="C76" s="1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8"/>
      <c r="W76" s="8"/>
      <c r="X76" s="7"/>
      <c r="Y76" s="7"/>
      <c r="Z76" s="8"/>
      <c r="AA76" s="8"/>
      <c r="AB76" s="4"/>
    </row>
    <row r="77" spans="1:28" s="9" customFormat="1" ht="12.75">
      <c r="A77" s="64"/>
      <c r="B77" s="10"/>
      <c r="C77" s="1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8"/>
      <c r="W77" s="8"/>
      <c r="X77" s="7"/>
      <c r="Y77" s="7"/>
      <c r="Z77" s="8"/>
      <c r="AA77" s="8"/>
      <c r="AB77" s="4"/>
    </row>
    <row r="78" spans="1:28" s="9" customFormat="1" ht="12.75">
      <c r="A78" s="64"/>
      <c r="B78" s="10"/>
      <c r="C78" s="1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8"/>
      <c r="W78" s="8"/>
      <c r="X78" s="7"/>
      <c r="Y78" s="7"/>
      <c r="Z78" s="8"/>
      <c r="AA78" s="8"/>
      <c r="AB78" s="4"/>
    </row>
    <row r="79" spans="1:28" s="9" customFormat="1" ht="12.75">
      <c r="A79" s="64"/>
      <c r="B79" s="10"/>
      <c r="C79" s="1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8"/>
      <c r="W79" s="8"/>
      <c r="X79" s="7"/>
      <c r="Y79" s="7"/>
      <c r="Z79" s="8"/>
      <c r="AA79" s="8"/>
      <c r="AB79" s="4"/>
    </row>
    <row r="80" spans="1:3" ht="12.75">
      <c r="A80" s="65"/>
      <c r="B80" s="61"/>
      <c r="C80" s="61"/>
    </row>
    <row r="81" spans="1:3" ht="12.75">
      <c r="A81" s="65"/>
      <c r="B81" s="61"/>
      <c r="C81" s="61"/>
    </row>
    <row r="82" spans="1:3" ht="12.75">
      <c r="A82" s="65"/>
      <c r="B82" s="61"/>
      <c r="C82" s="61"/>
    </row>
    <row r="83" spans="1:3" ht="12.75">
      <c r="A83" s="65"/>
      <c r="B83" s="61"/>
      <c r="C83" s="61"/>
    </row>
    <row r="84" spans="1:3" ht="12.75">
      <c r="A84" s="65"/>
      <c r="B84" s="61"/>
      <c r="C84" s="61"/>
    </row>
    <row r="85" spans="1:3" ht="12.75">
      <c r="A85" s="65"/>
      <c r="B85" s="61"/>
      <c r="C85" s="61"/>
    </row>
    <row r="86" spans="1:3" ht="12.75">
      <c r="A86" s="65"/>
      <c r="B86" s="61"/>
      <c r="C86" s="61"/>
    </row>
    <row r="87" spans="1:3" ht="12.75">
      <c r="A87" s="65"/>
      <c r="B87" s="61"/>
      <c r="C87" s="61"/>
    </row>
    <row r="88" spans="1:3" ht="12.75">
      <c r="A88" s="65"/>
      <c r="B88" s="61"/>
      <c r="C88" s="61"/>
    </row>
    <row r="89" spans="1:3" ht="12.75">
      <c r="A89" s="65"/>
      <c r="B89" s="61"/>
      <c r="C89" s="61"/>
    </row>
    <row r="90" spans="1:3" ht="12.75">
      <c r="A90" s="65"/>
      <c r="B90" s="61"/>
      <c r="C90" s="61"/>
    </row>
    <row r="91" spans="1:3" ht="12.75">
      <c r="A91" s="65"/>
      <c r="B91" s="61"/>
      <c r="C91" s="61"/>
    </row>
    <row r="92" spans="1:3" ht="12.75">
      <c r="A92" s="65"/>
      <c r="B92" s="61"/>
      <c r="C92" s="61"/>
    </row>
    <row r="93" spans="1:3" ht="12.75">
      <c r="A93" s="65"/>
      <c r="B93" s="61"/>
      <c r="C93" s="61"/>
    </row>
    <row r="94" spans="1:3" ht="12.75">
      <c r="A94" s="65"/>
      <c r="B94" s="61"/>
      <c r="C94" s="61"/>
    </row>
    <row r="95" spans="1:3" ht="12.75">
      <c r="A95" s="65"/>
      <c r="B95" s="61"/>
      <c r="C95" s="61"/>
    </row>
    <row r="96" spans="1:3" ht="12.75">
      <c r="A96" s="65"/>
      <c r="B96" s="61"/>
      <c r="C96" s="61"/>
    </row>
    <row r="97" spans="1:3" ht="12.75">
      <c r="A97" s="65"/>
      <c r="B97" s="61"/>
      <c r="C97" s="61"/>
    </row>
    <row r="98" spans="1:3" ht="12.75">
      <c r="A98" s="65"/>
      <c r="B98" s="61"/>
      <c r="C98" s="61"/>
    </row>
    <row r="99" spans="1:3" ht="12.75">
      <c r="A99" s="65"/>
      <c r="B99" s="61"/>
      <c r="C99" s="61"/>
    </row>
    <row r="100" spans="1:3" ht="12.75">
      <c r="A100" s="65"/>
      <c r="B100" s="61"/>
      <c r="C100" s="61"/>
    </row>
    <row r="101" spans="1:3" ht="12.75">
      <c r="A101" s="65"/>
      <c r="B101" s="61"/>
      <c r="C101" s="61"/>
    </row>
    <row r="102" spans="1:3" ht="12.75">
      <c r="A102" s="65"/>
      <c r="B102" s="61"/>
      <c r="C102" s="61"/>
    </row>
    <row r="103" spans="1:3" ht="12.75">
      <c r="A103" s="65"/>
      <c r="B103" s="61"/>
      <c r="C103" s="61"/>
    </row>
    <row r="104" spans="1:3" ht="12.75">
      <c r="A104" s="65"/>
      <c r="B104" s="61"/>
      <c r="C104" s="61"/>
    </row>
    <row r="105" spans="1:3" ht="12.75">
      <c r="A105" s="65"/>
      <c r="B105" s="61"/>
      <c r="C105" s="61"/>
    </row>
    <row r="106" spans="1:3" ht="12.75">
      <c r="A106" s="65"/>
      <c r="B106" s="61"/>
      <c r="C106" s="61"/>
    </row>
    <row r="107" spans="1:3" ht="12.75">
      <c r="A107" s="65"/>
      <c r="B107" s="61"/>
      <c r="C107" s="61"/>
    </row>
    <row r="108" spans="1:3" ht="12.75">
      <c r="A108" s="65"/>
      <c r="B108" s="61"/>
      <c r="C108" s="61"/>
    </row>
    <row r="109" spans="1:3" ht="12.75">
      <c r="A109" s="65"/>
      <c r="B109" s="61"/>
      <c r="C109" s="61"/>
    </row>
    <row r="110" spans="1:3" ht="12.75">
      <c r="A110" s="65"/>
      <c r="B110" s="61"/>
      <c r="C110" s="61"/>
    </row>
    <row r="111" spans="1:3" ht="12.75">
      <c r="A111" s="65"/>
      <c r="B111" s="61"/>
      <c r="C111" s="61"/>
    </row>
    <row r="112" spans="1:3" ht="12.75">
      <c r="A112" s="65"/>
      <c r="B112" s="61"/>
      <c r="C112" s="61"/>
    </row>
    <row r="113" spans="1:3" ht="12.75">
      <c r="A113" s="65"/>
      <c r="B113" s="61"/>
      <c r="C113" s="61"/>
    </row>
    <row r="114" spans="1:3" ht="12.75">
      <c r="A114" s="65"/>
      <c r="B114" s="61"/>
      <c r="C114" s="61"/>
    </row>
    <row r="115" spans="1:3" ht="12.75">
      <c r="A115" s="65"/>
      <c r="B115" s="61"/>
      <c r="C115" s="61"/>
    </row>
    <row r="116" spans="1:3" ht="12.75">
      <c r="A116" s="65"/>
      <c r="B116" s="61"/>
      <c r="C116" s="61"/>
    </row>
    <row r="117" spans="1:3" ht="12.75">
      <c r="A117" s="65"/>
      <c r="B117" s="61"/>
      <c r="C117" s="61"/>
    </row>
    <row r="118" spans="1:3" ht="12.75">
      <c r="A118" s="65"/>
      <c r="B118" s="61"/>
      <c r="C118" s="61"/>
    </row>
    <row r="119" spans="1:3" ht="12.75">
      <c r="A119" s="65"/>
      <c r="B119" s="61"/>
      <c r="C119" s="61"/>
    </row>
    <row r="120" spans="1:3" ht="12.75">
      <c r="A120" s="65"/>
      <c r="B120" s="61"/>
      <c r="C120" s="61"/>
    </row>
    <row r="121" spans="1:3" ht="12.75">
      <c r="A121" s="65"/>
      <c r="B121" s="61"/>
      <c r="C121" s="61"/>
    </row>
    <row r="122" spans="1:3" ht="12.75">
      <c r="A122" s="65"/>
      <c r="B122" s="61"/>
      <c r="C122" s="61"/>
    </row>
    <row r="123" spans="1:3" ht="12.75">
      <c r="A123" s="65"/>
      <c r="B123" s="61"/>
      <c r="C123" s="61"/>
    </row>
    <row r="124" spans="1:3" ht="12.75">
      <c r="A124" s="65"/>
      <c r="B124" s="61"/>
      <c r="C124" s="61"/>
    </row>
    <row r="125" spans="1:3" ht="12.75">
      <c r="A125" s="65"/>
      <c r="B125" s="61"/>
      <c r="C125" s="61"/>
    </row>
    <row r="126" spans="1:3" ht="12.75">
      <c r="A126" s="65"/>
      <c r="B126" s="61"/>
      <c r="C126" s="61"/>
    </row>
    <row r="127" spans="1:3" ht="12.75">
      <c r="A127" s="65"/>
      <c r="B127" s="61"/>
      <c r="C127" s="61"/>
    </row>
    <row r="128" spans="1:3" ht="12.75">
      <c r="A128" s="65"/>
      <c r="B128" s="61"/>
      <c r="C128" s="61"/>
    </row>
    <row r="129" spans="1:3" ht="12.75">
      <c r="A129" s="65"/>
      <c r="B129" s="61"/>
      <c r="C129" s="61"/>
    </row>
    <row r="130" spans="1:3" ht="12.75">
      <c r="A130" s="65"/>
      <c r="B130" s="61"/>
      <c r="C130" s="61"/>
    </row>
    <row r="131" spans="1:3" ht="12.75">
      <c r="A131" s="65"/>
      <c r="B131" s="61"/>
      <c r="C131" s="61"/>
    </row>
    <row r="132" spans="1:3" ht="12.75">
      <c r="A132" s="65"/>
      <c r="B132" s="61"/>
      <c r="C132" s="61"/>
    </row>
    <row r="133" spans="1:3" ht="12.75">
      <c r="A133" s="65"/>
      <c r="B133" s="61"/>
      <c r="C133" s="61"/>
    </row>
    <row r="134" spans="1:31" ht="12.75">
      <c r="A134" s="65"/>
      <c r="B134" s="61"/>
      <c r="C134" s="61"/>
      <c r="AC134" s="1"/>
      <c r="AD134" s="1"/>
      <c r="AE134" s="1"/>
    </row>
    <row r="135" spans="1:3" ht="12.75">
      <c r="A135" s="65"/>
      <c r="B135" s="61"/>
      <c r="C135" s="61"/>
    </row>
    <row r="136" spans="1:3" ht="12.75">
      <c r="A136" s="65"/>
      <c r="B136" s="61"/>
      <c r="C136" s="61"/>
    </row>
    <row r="137" spans="1:3" ht="12.75">
      <c r="A137" s="65"/>
      <c r="B137" s="61"/>
      <c r="C137" s="61"/>
    </row>
    <row r="138" spans="1:3" ht="12.75">
      <c r="A138" s="65"/>
      <c r="B138" s="61"/>
      <c r="C138" s="61"/>
    </row>
    <row r="139" spans="1:3" ht="12.75">
      <c r="A139" s="65"/>
      <c r="B139" s="61"/>
      <c r="C139" s="61"/>
    </row>
    <row r="140" spans="1:3" ht="12.75">
      <c r="A140" s="65"/>
      <c r="B140" s="61"/>
      <c r="C140" s="61"/>
    </row>
    <row r="141" spans="1:3" ht="12.75">
      <c r="A141" s="65"/>
      <c r="B141" s="61"/>
      <c r="C141" s="61"/>
    </row>
    <row r="142" spans="1:3" ht="12.75">
      <c r="A142" s="65"/>
      <c r="B142" s="61"/>
      <c r="C142" s="61"/>
    </row>
    <row r="143" spans="1:3" ht="12.75">
      <c r="A143" s="65"/>
      <c r="B143" s="61"/>
      <c r="C143" s="61"/>
    </row>
    <row r="144" spans="1:3" ht="12.75">
      <c r="A144" s="65"/>
      <c r="B144" s="61"/>
      <c r="C144" s="61"/>
    </row>
    <row r="145" spans="1:3" ht="12.75">
      <c r="A145" s="65"/>
      <c r="B145" s="61"/>
      <c r="C145" s="61"/>
    </row>
    <row r="146" spans="1:3" ht="12.75">
      <c r="A146" s="65"/>
      <c r="B146" s="61"/>
      <c r="C146" s="61"/>
    </row>
    <row r="147" spans="1:3" ht="12.75">
      <c r="A147" s="65"/>
      <c r="B147" s="61"/>
      <c r="C147" s="61"/>
    </row>
    <row r="148" spans="1:3" ht="12.75">
      <c r="A148" s="65"/>
      <c r="B148" s="61"/>
      <c r="C148" s="61"/>
    </row>
    <row r="149" spans="1:3" ht="12.75">
      <c r="A149" s="65"/>
      <c r="B149" s="61"/>
      <c r="C149" s="61"/>
    </row>
    <row r="150" spans="1:3" ht="12.75">
      <c r="A150" s="65"/>
      <c r="B150" s="61"/>
      <c r="C150" s="61"/>
    </row>
  </sheetData>
  <mergeCells count="27">
    <mergeCell ref="A1:AA1"/>
    <mergeCell ref="P3:P6"/>
    <mergeCell ref="O3:O6"/>
    <mergeCell ref="W3:W7"/>
    <mergeCell ref="AA3:AA7"/>
    <mergeCell ref="Z3:Z7"/>
    <mergeCell ref="Y3:Y7"/>
    <mergeCell ref="I3:I6"/>
    <mergeCell ref="C3:C6"/>
    <mergeCell ref="A3:A6"/>
    <mergeCell ref="H3:H6"/>
    <mergeCell ref="U3:U6"/>
    <mergeCell ref="T3:T6"/>
    <mergeCell ref="S3:S6"/>
    <mergeCell ref="R3:R6"/>
    <mergeCell ref="Q3:Q6"/>
    <mergeCell ref="N3:N6"/>
    <mergeCell ref="X3:X7"/>
    <mergeCell ref="B3:B6"/>
    <mergeCell ref="E3:E6"/>
    <mergeCell ref="F3:F6"/>
    <mergeCell ref="G3:G6"/>
    <mergeCell ref="M3:M6"/>
    <mergeCell ref="L3:L6"/>
    <mergeCell ref="K3:K6"/>
    <mergeCell ref="J3:J6"/>
    <mergeCell ref="V3:V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2004-07-16T08:49:25Z</dcterms:created>
  <dcterms:modified xsi:type="dcterms:W3CDTF">2004-11-10T13:03:04Z</dcterms:modified>
  <cp:category/>
  <cp:version/>
  <cp:contentType/>
  <cp:contentStatus/>
</cp:coreProperties>
</file>