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activeTab="0"/>
  </bookViews>
  <sheets>
    <sheet name="Eerste gedeelte" sheetId="1" r:id="rId1"/>
  </sheets>
  <definedNames/>
  <calcPr fullCalcOnLoad="1"/>
</workbook>
</file>

<file path=xl/sharedStrings.xml><?xml version="1.0" encoding="utf-8"?>
<sst xmlns="http://schemas.openxmlformats.org/spreadsheetml/2006/main" count="2941" uniqueCount="1121">
  <si>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</si>
  <si>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</si>
  <si>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</si>
  <si>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</si>
  <si>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</si>
  <si>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</si>
  <si>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</si>
  <si>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</si>
  <si>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</si>
  <si>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</si>
  <si>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</si>
  <si>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</si>
  <si>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</si>
  <si>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</si>
  <si>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</si>
  <si>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</si>
  <si>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</si>
  <si>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</si>
  <si>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</si>
  <si>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</si>
  <si>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</si>
  <si>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</si>
  <si>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</si>
  <si>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</si>
  <si>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</si>
  <si>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</si>
  <si>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</si>
  <si>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Aalsmeer</t>
  </si>
  <si>
    <t>Kom</t>
  </si>
  <si>
    <t>Dorp</t>
  </si>
  <si>
    <t>Diaconiehuis</t>
  </si>
  <si>
    <t>Overige huizen</t>
  </si>
  <si>
    <t>Oosteinde</t>
  </si>
  <si>
    <t>Uiterweg</t>
  </si>
  <si>
    <t>Kudelstaart</t>
  </si>
  <si>
    <t>Hornmeerpolder</t>
  </si>
  <si>
    <t>Stommeerpolder</t>
  </si>
  <si>
    <t>Kalslagen</t>
  </si>
  <si>
    <t>Legmeerpolder</t>
  </si>
  <si>
    <t>Schepen</t>
  </si>
  <si>
    <t>TK</t>
  </si>
  <si>
    <t>BK</t>
  </si>
  <si>
    <t>TOT</t>
  </si>
  <si>
    <t>Pers</t>
  </si>
  <si>
    <t>AT</t>
  </si>
  <si>
    <t>Abbekerk</t>
  </si>
  <si>
    <t>A</t>
  </si>
  <si>
    <t>Abbeberk</t>
  </si>
  <si>
    <t>B</t>
  </si>
  <si>
    <t>Lambertschaag</t>
  </si>
  <si>
    <t>C</t>
  </si>
  <si>
    <t>Gehucht</t>
  </si>
  <si>
    <t>De Wheere</t>
  </si>
  <si>
    <t>De Bennemeer</t>
  </si>
  <si>
    <t>Koppershorn</t>
  </si>
  <si>
    <t>Akersloot</t>
  </si>
  <si>
    <t>Kerkbuurt</t>
  </si>
  <si>
    <t>Molenbuurt</t>
  </si>
  <si>
    <t>Starting</t>
  </si>
  <si>
    <t>Sluisbuurt</t>
  </si>
  <si>
    <t>Boekel en Boekelerweg</t>
  </si>
  <si>
    <t>Woude en Stierp</t>
  </si>
  <si>
    <t>Starnmeer</t>
  </si>
  <si>
    <t>Kogerpolder</t>
  </si>
  <si>
    <t>Schermeerpolder</t>
  </si>
  <si>
    <t>Alkmaar</t>
  </si>
  <si>
    <t>Huis van Bewaring</t>
  </si>
  <si>
    <t>Rijks-Opvoedingsgesticht</t>
  </si>
  <si>
    <t>Gesticht Zusters v. O.L. Vrouwe</t>
  </si>
  <si>
    <t>Hofje van Bijleveld</t>
  </si>
  <si>
    <t>D</t>
  </si>
  <si>
    <t>Wildenmanshofje</t>
  </si>
  <si>
    <t>Strafgevangenis</t>
  </si>
  <si>
    <t>E</t>
  </si>
  <si>
    <t>F</t>
  </si>
  <si>
    <t>Schermer en Omval</t>
  </si>
  <si>
    <t>Tijd. Aanw. Schepen</t>
  </si>
  <si>
    <t>TB</t>
  </si>
  <si>
    <t>Amsterdam</t>
  </si>
  <si>
    <t>Buurt</t>
  </si>
  <si>
    <t>Binnengasthuis</t>
  </si>
  <si>
    <t>R. C. Maagdenhuis</t>
  </si>
  <si>
    <t>Huis van arrest</t>
  </si>
  <si>
    <t>Burgerweeshuis</t>
  </si>
  <si>
    <t>G</t>
  </si>
  <si>
    <t>H</t>
  </si>
  <si>
    <t>I</t>
  </si>
  <si>
    <t>K</t>
  </si>
  <si>
    <t>Brandweerkarzerne</t>
  </si>
  <si>
    <t>L</t>
  </si>
  <si>
    <t>M</t>
  </si>
  <si>
    <t>O</t>
  </si>
  <si>
    <t>P</t>
  </si>
  <si>
    <t>Port. Isr. Oudemannenhuis</t>
  </si>
  <si>
    <t>Rijksarsenaal</t>
  </si>
  <si>
    <t>Diaconieweeshuis</t>
  </si>
  <si>
    <t>Ned. Isr. Jongensweeshuis</t>
  </si>
  <si>
    <t>Q</t>
  </si>
  <si>
    <t>Port. Isr. Jongensweeshuis</t>
  </si>
  <si>
    <t>R</t>
  </si>
  <si>
    <t>Mariaschool</t>
  </si>
  <si>
    <t>U</t>
  </si>
  <si>
    <t>Kweekschool voor Zeevaart</t>
  </si>
  <si>
    <t>Zeemanshuis</t>
  </si>
  <si>
    <t>Kazerne Oranje - Nassau</t>
  </si>
  <si>
    <t>Matrozen - Instutuut</t>
  </si>
  <si>
    <t>Schip "Cerberus"</t>
  </si>
  <si>
    <t>Kosthuis der M tot Nut van 't Algemeen</t>
  </si>
  <si>
    <t>Kazerne Leger des Heils</t>
  </si>
  <si>
    <t>V</t>
  </si>
  <si>
    <t>Port. Israel Oudemannen-en Vrouwenh.</t>
  </si>
  <si>
    <t>Doetinchemsche Stichting</t>
  </si>
  <si>
    <t>Ned. Israel Meisjesweeshuis</t>
  </si>
  <si>
    <t>Port. Israel Zieken- en Oudevrouwenhuis</t>
  </si>
  <si>
    <t>Kweekschool voor Machinisten</t>
  </si>
  <si>
    <t>W</t>
  </si>
  <si>
    <t>Ev. Luth. Oudemannen - en Vrouwenhuis</t>
  </si>
  <si>
    <t>Stedelijke Armenhuis</t>
  </si>
  <si>
    <t>Magdalena Hodsonstichting</t>
  </si>
  <si>
    <t>Brands Rus Hofje</t>
  </si>
  <si>
    <t>Ned. Israel Oudemannen-, Vrouwen- en Ziekenhuis</t>
  </si>
  <si>
    <t>Fernandes Nuneshuis</t>
  </si>
  <si>
    <t>Gesticht voor Ooglijders</t>
  </si>
  <si>
    <t>Kinderziekenhuis</t>
  </si>
  <si>
    <t>Rijks- Hospital</t>
  </si>
  <si>
    <t>X</t>
  </si>
  <si>
    <t>Y</t>
  </si>
  <si>
    <t>Het Falekhuis</t>
  </si>
  <si>
    <t>Z</t>
  </si>
  <si>
    <t>Evang. Luth. Weeshuis</t>
  </si>
  <si>
    <t>AA</t>
  </si>
  <si>
    <t>Hilmanshofje</t>
  </si>
  <si>
    <t>Looijershofje</t>
  </si>
  <si>
    <t>BB</t>
  </si>
  <si>
    <t>Deutzen Hofje</t>
  </si>
  <si>
    <t>Hodson Dedel Hofje</t>
  </si>
  <si>
    <t>Grilshofje</t>
  </si>
  <si>
    <t>Gesticht "de Nootenbomen Uitkijk"</t>
  </si>
  <si>
    <t>CC</t>
  </si>
  <si>
    <t>Plusgesticht</t>
  </si>
  <si>
    <t>Ziekenverpleging</t>
  </si>
  <si>
    <t>Kweekschool voor verloskundigen</t>
  </si>
  <si>
    <t>DD</t>
  </si>
  <si>
    <t>Doorgangshuis</t>
  </si>
  <si>
    <t>Rijperhofje</t>
  </si>
  <si>
    <t>EE</t>
  </si>
  <si>
    <t>Rozenhofje</t>
  </si>
  <si>
    <t>FF</t>
  </si>
  <si>
    <t>R. C. Jongensweeshuis</t>
  </si>
  <si>
    <t>GG</t>
  </si>
  <si>
    <t>HH</t>
  </si>
  <si>
    <t>Hofje van de Wed. Roosen</t>
  </si>
  <si>
    <t>Inrichting voor Stads-Bestedelingen</t>
  </si>
  <si>
    <t>II</t>
  </si>
  <si>
    <t>KK</t>
  </si>
  <si>
    <t>Weeshuis der Doopsgezinden "De Oranjeappel"</t>
  </si>
  <si>
    <t>Hofje "de Liefde is 't fundament"</t>
  </si>
  <si>
    <t>Het Nieuwe Suikerhofje</t>
  </si>
  <si>
    <t>LL</t>
  </si>
  <si>
    <t>Gesticht van liefdadigsheid</t>
  </si>
  <si>
    <t>N</t>
  </si>
  <si>
    <t>S</t>
  </si>
  <si>
    <t>T</t>
  </si>
  <si>
    <t>Port. Israel Meisjesweeshuis</t>
  </si>
  <si>
    <t>MM</t>
  </si>
  <si>
    <t>St. Andrieshofje</t>
  </si>
  <si>
    <t xml:space="preserve">Wees-, Oudemannen- en Vrouwenhuis der Christ. Geref. Gemeente </t>
  </si>
  <si>
    <t>Hamers- en Brouwershofje</t>
  </si>
  <si>
    <t>NN</t>
  </si>
  <si>
    <t>Zwaardvegershofje</t>
  </si>
  <si>
    <t>Hofje der Zeven Keurvorsten</t>
  </si>
  <si>
    <t>Anslo's Hofje</t>
  </si>
  <si>
    <t>OO</t>
  </si>
  <si>
    <t>Regenboogliefdehofje</t>
  </si>
  <si>
    <t>Trompettershofje</t>
  </si>
  <si>
    <t>PP</t>
  </si>
  <si>
    <t>Suijekerhofje</t>
  </si>
  <si>
    <t>QQ</t>
  </si>
  <si>
    <t>Lindenhofje</t>
  </si>
  <si>
    <t>Rapenhofje</t>
  </si>
  <si>
    <t>Bosscherhofje</t>
  </si>
  <si>
    <t>RR</t>
  </si>
  <si>
    <t>St. Rosagesticht</t>
  </si>
  <si>
    <t>Kraaminrichting</t>
  </si>
  <si>
    <t>Brandweerkazerne</t>
  </si>
  <si>
    <t>Vrije Universiteit</t>
  </si>
  <si>
    <t>SS</t>
  </si>
  <si>
    <t xml:space="preserve">Broedersgesticht Orde St. Joh. De Deo </t>
  </si>
  <si>
    <t>Van Brienens Hofje "De Ster"</t>
  </si>
  <si>
    <t>Zons- of Nieuwe Hofje</t>
  </si>
  <si>
    <t>TT</t>
  </si>
  <si>
    <t>Diaconie-Wees-Oudemannen- en Vrouwenhuis der Hersteld Evang. Luth. Gemeente</t>
  </si>
  <si>
    <t>UU</t>
  </si>
  <si>
    <t>Moenshofje</t>
  </si>
  <si>
    <t>VV</t>
  </si>
  <si>
    <t>WW</t>
  </si>
  <si>
    <t>Overbraker Buitenpolder</t>
  </si>
  <si>
    <t>Amsterdammerpolder</t>
  </si>
  <si>
    <t>XX</t>
  </si>
  <si>
    <t>Het Ned. Diaconie - Weeshuis</t>
  </si>
  <si>
    <t>Het Buitengasthuis</t>
  </si>
  <si>
    <t>YY</t>
  </si>
  <si>
    <t>St. Vincentiusgesticht</t>
  </si>
  <si>
    <t>Henriette Hofje</t>
  </si>
  <si>
    <t>Gesticht voor volwassen Blinden</t>
  </si>
  <si>
    <t>Instituut tot onderwijs van blinden</t>
  </si>
  <si>
    <t>ZZ</t>
  </si>
  <si>
    <t>Arken en keeten</t>
  </si>
  <si>
    <t>Tijdelijke aanwezige schepen</t>
  </si>
  <si>
    <t>Andijk</t>
  </si>
  <si>
    <t>Broekoord</t>
  </si>
  <si>
    <t>Geuzenbuurt</t>
  </si>
  <si>
    <t>Bangert</t>
  </si>
  <si>
    <t>Molenhoek</t>
  </si>
  <si>
    <t>Oosterdijk</t>
  </si>
  <si>
    <t>Krimpen</t>
  </si>
  <si>
    <t xml:space="preserve">TOT </t>
  </si>
  <si>
    <t>Ankeveen</t>
  </si>
  <si>
    <t>Heerenweg</t>
  </si>
  <si>
    <t>De Rade</t>
  </si>
  <si>
    <t>De Goog</t>
  </si>
  <si>
    <t>Anna - Paulowna</t>
  </si>
  <si>
    <t>Kerkland</t>
  </si>
  <si>
    <t>Geldersche buurt</t>
  </si>
  <si>
    <t>Kleineshuis</t>
  </si>
  <si>
    <t>J</t>
  </si>
  <si>
    <t>Van Ewijeksluis</t>
  </si>
  <si>
    <t>Assendelft</t>
  </si>
  <si>
    <t>Diaconie-weeshuis</t>
  </si>
  <si>
    <t>Zuideinde</t>
  </si>
  <si>
    <t>Noordeinde</t>
  </si>
  <si>
    <t>Vrouwenverdriet</t>
  </si>
  <si>
    <t>Nauérna</t>
  </si>
  <si>
    <t>Veenpolder</t>
  </si>
  <si>
    <t>Dam</t>
  </si>
  <si>
    <t>Avenhorn</t>
  </si>
  <si>
    <t>Grosthuizen</t>
  </si>
  <si>
    <t>Scharwoude</t>
  </si>
  <si>
    <t>Afdeeling</t>
  </si>
  <si>
    <t>Barsingerhorn</t>
  </si>
  <si>
    <t>Weezen- Armenhuis</t>
  </si>
  <si>
    <t>Haringhuizen</t>
  </si>
  <si>
    <t>Kolhorn</t>
  </si>
  <si>
    <t>Barsingerhorn De Leek en Het Horntje</t>
  </si>
  <si>
    <t>Haringhuizen Hooghiere Het Horntje en Moerhoek</t>
  </si>
  <si>
    <t>Waardpolder</t>
  </si>
  <si>
    <t>Beemster</t>
  </si>
  <si>
    <t>Middenbuurt of Midden-Beemster</t>
  </si>
  <si>
    <t>Gereformeerd Weeshuis</t>
  </si>
  <si>
    <t>Beets</t>
  </si>
  <si>
    <t>Schardam</t>
  </si>
  <si>
    <t>Huizen</t>
  </si>
  <si>
    <t>Bennebroek</t>
  </si>
  <si>
    <t xml:space="preserve">Dorp </t>
  </si>
  <si>
    <t>Meerlaan</t>
  </si>
  <si>
    <t>Kostschool</t>
  </si>
  <si>
    <t>Rijksstraatweg</t>
  </si>
  <si>
    <t>Binnenweg</t>
  </si>
  <si>
    <t>Leidsche vaart</t>
  </si>
  <si>
    <t>Bergen</t>
  </si>
  <si>
    <t>Oostdorp</t>
  </si>
  <si>
    <t>Oudbrug</t>
  </si>
  <si>
    <t>Bergermeer</t>
  </si>
  <si>
    <t>Het Woud</t>
  </si>
  <si>
    <t>Berkhout</t>
  </si>
  <si>
    <t>Diaconie- en Armenhuis</t>
  </si>
  <si>
    <t>Algemeen Armenhuis</t>
  </si>
  <si>
    <t>Buurtschap</t>
  </si>
  <si>
    <t>Goorn</t>
  </si>
  <si>
    <t>Spierdijk</t>
  </si>
  <si>
    <t>De Burg</t>
  </si>
  <si>
    <t>Loekermeer</t>
  </si>
  <si>
    <t>Zuidermeer</t>
  </si>
  <si>
    <t>De Halk</t>
  </si>
  <si>
    <t>De Waal</t>
  </si>
  <si>
    <t>Beverwijk</t>
  </si>
  <si>
    <t xml:space="preserve">Zuidwijkermeerpolder </t>
  </si>
  <si>
    <t>(waaronder 2 keeten)</t>
  </si>
  <si>
    <t>Schepen (waaronder 2 arken)</t>
  </si>
  <si>
    <t>Biaricum</t>
  </si>
  <si>
    <t>Bloemendaal</t>
  </si>
  <si>
    <t>Gesticht Eben Haézer</t>
  </si>
  <si>
    <t>Overveen</t>
  </si>
  <si>
    <t>Vogelenzang</t>
  </si>
  <si>
    <t>Gesticht Meerenberg</t>
  </si>
  <si>
    <t>Blokker</t>
  </si>
  <si>
    <t>Oosterblokker</t>
  </si>
  <si>
    <t>Westerblokker</t>
  </si>
  <si>
    <t>Langeweg en Munnekij</t>
  </si>
  <si>
    <t>Zuiderdragt</t>
  </si>
  <si>
    <t>Blokdijk</t>
  </si>
  <si>
    <t>Unjerpad</t>
  </si>
  <si>
    <t>Westdorp</t>
  </si>
  <si>
    <t>Bobeldijk</t>
  </si>
  <si>
    <t>Bovenkarspel</t>
  </si>
  <si>
    <t>Gesticht tot verpleging van armen</t>
  </si>
  <si>
    <t>Broekerhaven</t>
  </si>
  <si>
    <t>Broek in Waterland</t>
  </si>
  <si>
    <t>Diaconie - weeshuis</t>
  </si>
  <si>
    <t>Zuiderwoude</t>
  </si>
  <si>
    <t>Uitdam</t>
  </si>
  <si>
    <t>III</t>
  </si>
  <si>
    <t>Belmermeer</t>
  </si>
  <si>
    <t>Broek op Langedijk</t>
  </si>
  <si>
    <t>Buiksloot</t>
  </si>
  <si>
    <t>Zeedijk</t>
  </si>
  <si>
    <t>Meerdijk</t>
  </si>
  <si>
    <t>Pesionaat "Marienburg"</t>
  </si>
  <si>
    <t>Instituut Gooiland</t>
  </si>
  <si>
    <t>Callentsoog</t>
  </si>
  <si>
    <t>Callantsoog</t>
  </si>
  <si>
    <t>Abbestede</t>
  </si>
  <si>
    <t>Groote Keeten</t>
  </si>
  <si>
    <t>Koegras</t>
  </si>
  <si>
    <t>Castricum</t>
  </si>
  <si>
    <t>Algem. Armenhuis</t>
  </si>
  <si>
    <t>Oosterbuurt</t>
  </si>
  <si>
    <t>Duinderbuurt</t>
  </si>
  <si>
    <t>Noord - en Zuidbakkum</t>
  </si>
  <si>
    <t>Schulpster- en Noordeind</t>
  </si>
  <si>
    <t>Diemen</t>
  </si>
  <si>
    <t>Oud - Diemen</t>
  </si>
  <si>
    <t>Diemerbrug</t>
  </si>
  <si>
    <t>Zeeburgerdijk</t>
  </si>
  <si>
    <t>Diemerlaan</t>
  </si>
  <si>
    <t>Oudekerkerlaan</t>
  </si>
  <si>
    <t>Brab. Landb. En Duinontginning</t>
  </si>
  <si>
    <t>Muiderweg</t>
  </si>
  <si>
    <t>Overdiemen</t>
  </si>
  <si>
    <t>Diemerdam</t>
  </si>
  <si>
    <t>Edam</t>
  </si>
  <si>
    <t>Prot. Weeshuis</t>
  </si>
  <si>
    <t>Roomsch. Cath. Weeshuis</t>
  </si>
  <si>
    <t>Diaconie Oudemannen - en Vrouwenhuis</t>
  </si>
  <si>
    <t>Volendam</t>
  </si>
  <si>
    <t>De Purmer</t>
  </si>
  <si>
    <t>Katham</t>
  </si>
  <si>
    <t>Volendammermeer</t>
  </si>
  <si>
    <t>Egmond aan Zee</t>
  </si>
  <si>
    <t>Prins Hedrik Stichting</t>
  </si>
  <si>
    <t>Egmond Binnen</t>
  </si>
  <si>
    <t>Egmond aan den Hoef</t>
  </si>
  <si>
    <t>Egmondermeer</t>
  </si>
  <si>
    <t>Wimmezuim</t>
  </si>
  <si>
    <t>Enkhuizen</t>
  </si>
  <si>
    <t>Roomsch. Cath. Kostschool</t>
  </si>
  <si>
    <t>Gesticht van Mej. De Vries</t>
  </si>
  <si>
    <t>Westeinde</t>
  </si>
  <si>
    <t>Graft</t>
  </si>
  <si>
    <t>West - Graftdijk</t>
  </si>
  <si>
    <t>Weeshuis</t>
  </si>
  <si>
    <t>Oost - Graftdijk</t>
  </si>
  <si>
    <t>Bedijkte meren</t>
  </si>
  <si>
    <t>Starmmeer</t>
  </si>
  <si>
    <t>Schermeer</t>
  </si>
  <si>
    <t>Graftermeer</t>
  </si>
  <si>
    <t>Sapmeer</t>
  </si>
  <si>
    <t>Grootbroek</t>
  </si>
  <si>
    <t>Grootebroek</t>
  </si>
  <si>
    <t>Gereformeer Weeshuis</t>
  </si>
  <si>
    <t>Diaconie - Armenhuis</t>
  </si>
  <si>
    <t>Roomsch. Cath. Liefdesgesticht</t>
  </si>
  <si>
    <t>Lutjesbroek</t>
  </si>
  <si>
    <t>Hornsteeg</t>
  </si>
  <si>
    <t>Haarlem</t>
  </si>
  <si>
    <t>Gesticht "St. Nicolaas"</t>
  </si>
  <si>
    <t>Infanterie - Kazerne</t>
  </si>
  <si>
    <t>Hofje "De Groene Tuin"</t>
  </si>
  <si>
    <t>St. Elisabeths- Gasthuis</t>
  </si>
  <si>
    <t>Gereformeerde Weeshuis</t>
  </si>
  <si>
    <t>Verwershofje</t>
  </si>
  <si>
    <t>Bloekshofje</t>
  </si>
  <si>
    <t>Vrouwen St. Anthonius Gasthuishofje</t>
  </si>
  <si>
    <t>Doopsgezinde Bestedelingshuis</t>
  </si>
  <si>
    <t>Doopsgezinde Weeshuis</t>
  </si>
  <si>
    <t>Hofje van Heijthuizen</t>
  </si>
  <si>
    <t>IV</t>
  </si>
  <si>
    <t>Het Zuiderhofje</t>
  </si>
  <si>
    <t>Hofje "De 12 Apostelen"</t>
  </si>
  <si>
    <t>Kweekschool voor Onderwijzeressen</t>
  </si>
  <si>
    <t>Het Ev. Luth. Wees- en Armenhuis</t>
  </si>
  <si>
    <t>Het Hofje van Gratie</t>
  </si>
  <si>
    <t>Hofje Van der Wielen gen Het  Lam</t>
  </si>
  <si>
    <t>Huis van Bewaring en Strafgevangenis</t>
  </si>
  <si>
    <t>Het Bruiningshofje</t>
  </si>
  <si>
    <t>Hofje van Guurtje De Waal</t>
  </si>
  <si>
    <t>Het Diaconessenhuis</t>
  </si>
  <si>
    <t>Krankzinnigengesticht</t>
  </si>
  <si>
    <t>Ned. Herv. Diaconiehuis</t>
  </si>
  <si>
    <t>Luthersche Hofje</t>
  </si>
  <si>
    <t>Hofje van Oorschot</t>
  </si>
  <si>
    <t>Frans Loenen- Hofje</t>
  </si>
  <si>
    <t>VI</t>
  </si>
  <si>
    <t>Hofje van Staats</t>
  </si>
  <si>
    <t>R. C. Kostsschool</t>
  </si>
  <si>
    <t>Hofje van Beresteijn</t>
  </si>
  <si>
    <t>Hofje van Spoorwater</t>
  </si>
  <si>
    <t>Hofje van Noblet</t>
  </si>
  <si>
    <t>Stads Armen- en Ziekenhuis</t>
  </si>
  <si>
    <t>Cavalerie-kazerne</t>
  </si>
  <si>
    <t>Spaarnwoude</t>
  </si>
  <si>
    <t>Houtrijk en Polanen</t>
  </si>
  <si>
    <t>Waarderpolder</t>
  </si>
  <si>
    <t>Inlaagpolder</t>
  </si>
  <si>
    <t>Groote Ijpolder</t>
  </si>
  <si>
    <t>Houtrakpolder</t>
  </si>
  <si>
    <t>Haarlemmermeer</t>
  </si>
  <si>
    <t>Hoofddorp</t>
  </si>
  <si>
    <t>Rijk</t>
  </si>
  <si>
    <t>Proveniershuis van Zessen</t>
  </si>
  <si>
    <t>Mannen- en Vrouwengasthuis</t>
  </si>
  <si>
    <t>Proveniershuis van achten</t>
  </si>
  <si>
    <t>Diaconie Oudemannen- en Vrouwenhuis</t>
  </si>
  <si>
    <t>St.-Bernardsusgesticht</t>
  </si>
  <si>
    <t>Gesticht Vredenburg</t>
  </si>
  <si>
    <t>Marinierskarzerne</t>
  </si>
  <si>
    <t>Schip "Vulcaan"</t>
  </si>
  <si>
    <t>Schip "Prins Maurits"</t>
  </si>
  <si>
    <t>Schip "Admiraal van Wassenaar"</t>
  </si>
  <si>
    <t>R. C. Oudemannen- en Vrouwenh. St. Jacob</t>
  </si>
  <si>
    <t>Corvershof</t>
  </si>
  <si>
    <t>Bestedelingenhuis der Ned. Herv. Gem.</t>
  </si>
  <si>
    <t>Gesticht van Barmhartigheid</t>
  </si>
  <si>
    <t>Ned. Israel Krankzinnigengesticht</t>
  </si>
  <si>
    <t>Oudevrouwen- en Mannenhuis der Ned. Herv. Diaconie</t>
  </si>
  <si>
    <t>Rijks-Centraal-Kleedingmagazijn</t>
  </si>
  <si>
    <t>Rijksmagazijn van Geneesmiddelen</t>
  </si>
  <si>
    <t>Swigtershofje</t>
  </si>
  <si>
    <t>R. C. Gesticht Brentano's "Steun des ouderdoms"</t>
  </si>
  <si>
    <t>Weeshuis der Waalsche gemeente</t>
  </si>
  <si>
    <t>Gesticht "Venetia"</t>
  </si>
  <si>
    <t xml:space="preserve">                   "De Voorzienigheid"</t>
  </si>
  <si>
    <t>Luth. Diaconie- of Konijnenhofje</t>
  </si>
  <si>
    <t>St. Aloysrusgesticht</t>
  </si>
  <si>
    <t>Redemptoristenkerk</t>
  </si>
  <si>
    <t>Burger-Ziekenhuis</t>
  </si>
  <si>
    <t>Van Beekshofje</t>
  </si>
  <si>
    <t xml:space="preserve">Huiszitten-Weduwenhof </t>
  </si>
  <si>
    <t>R. C. Ziekenverpleging</t>
  </si>
  <si>
    <t>Fontaineshofje</t>
  </si>
  <si>
    <t>R. C. Gesticht van Liefdezusters (St. Anthoniusgesticht)</t>
  </si>
  <si>
    <t>Rijks-Museum</t>
  </si>
  <si>
    <t>Wijkermeerpolder en Nauérnaschepolder</t>
  </si>
  <si>
    <t>De Hemme en Kolhornerkade</t>
  </si>
  <si>
    <t>Mieldijk, Poolland en Kreil</t>
  </si>
  <si>
    <t>Zanegeest</t>
  </si>
  <si>
    <t>Baarsdorpermeer</t>
  </si>
  <si>
    <t>De Hoogdijk</t>
  </si>
  <si>
    <t>Noorderdragt</t>
  </si>
  <si>
    <t>Bussem</t>
  </si>
  <si>
    <t>Zeeburg</t>
  </si>
  <si>
    <t>Stammerdijk</t>
  </si>
  <si>
    <t>Vinkebrug</t>
  </si>
  <si>
    <t>Het Breekje</t>
  </si>
  <si>
    <t>Rinnegum</t>
  </si>
  <si>
    <t>s - Graveland</t>
  </si>
  <si>
    <t>R. C. Gesticht voor Ziekenverpleging</t>
  </si>
  <si>
    <t>R. C. Wees- en Armenhuis "St. Jacob"</t>
  </si>
  <si>
    <t>Teijlershofje</t>
  </si>
  <si>
    <t>R. C. Gesticht "St. Joseph"</t>
  </si>
  <si>
    <t>Hofje " De Bakenesserkamer"</t>
  </si>
  <si>
    <t>Hofje van Guurtje Barret</t>
  </si>
  <si>
    <t>Het Wijnbergshofje</t>
  </si>
  <si>
    <t>Het Gasthuishofje</t>
  </si>
  <si>
    <t>Het Brouwershofje</t>
  </si>
  <si>
    <t>Gesticht voor Lijders aan Vallende Ziekte : Sarepta en Bethesda</t>
  </si>
  <si>
    <t>Garnizoens-Infirmerie</t>
  </si>
  <si>
    <t>Maria-gesticht</t>
  </si>
  <si>
    <t>Remonstr. Hofje</t>
  </si>
  <si>
    <t>Haarlemmerliede en Spaarnwoude</t>
  </si>
  <si>
    <t>Nieuw-Vennep</t>
  </si>
  <si>
    <t>Vijf huizen</t>
  </si>
  <si>
    <t>Beinsdorp</t>
  </si>
  <si>
    <t>Bargerveen</t>
  </si>
  <si>
    <t>HarenKarspel</t>
  </si>
  <si>
    <t>Harenkarspel</t>
  </si>
  <si>
    <t>Dirkshorn</t>
  </si>
  <si>
    <t>Kalverdijk</t>
  </si>
  <si>
    <t>Tuitjenhorn</t>
  </si>
  <si>
    <t>Schagerwaard</t>
  </si>
  <si>
    <t>Vennik</t>
  </si>
  <si>
    <t>Blokhuizen</t>
  </si>
  <si>
    <t>Slootgaard</t>
  </si>
  <si>
    <t>Koetenburg</t>
  </si>
  <si>
    <t>Waarlandspolder</t>
  </si>
  <si>
    <t>Laanweg</t>
  </si>
  <si>
    <t>Niedorper Verlaat</t>
  </si>
  <si>
    <t>Heer Hugowaard</t>
  </si>
  <si>
    <t>Smuigelpolder</t>
  </si>
  <si>
    <t>Nieuwepolder</t>
  </si>
  <si>
    <t>Schaapskuilmeer</t>
  </si>
  <si>
    <t>Bleekmeer</t>
  </si>
  <si>
    <t>Speketerspolder</t>
  </si>
  <si>
    <t>Woudmeer</t>
  </si>
  <si>
    <t>Heemskerk</t>
  </si>
  <si>
    <t>Noordorperbuurt</t>
  </si>
  <si>
    <t>Hoogdorperbuurt</t>
  </si>
  <si>
    <t>Oosterzijde</t>
  </si>
  <si>
    <t>Religieuse stichting</t>
  </si>
  <si>
    <t>Heemstede</t>
  </si>
  <si>
    <t>De Glip</t>
  </si>
  <si>
    <t>Heemstede Meerenbosch</t>
  </si>
  <si>
    <t>Inrichting voor lijders aan vallende ziekte</t>
  </si>
  <si>
    <t>Zandvaart R. C. Liefdesgesticht</t>
  </si>
  <si>
    <t xml:space="preserve">Zandvaart  </t>
  </si>
  <si>
    <t>Den Hout</t>
  </si>
  <si>
    <t>Berkenrode</t>
  </si>
  <si>
    <t>Tijd.aanw.schepen.</t>
  </si>
  <si>
    <t>Tijd.aanw.woonwagen</t>
  </si>
  <si>
    <t>Heerhugowaard</t>
  </si>
  <si>
    <t>Heilo</t>
  </si>
  <si>
    <t>Oosterzij</t>
  </si>
  <si>
    <t>Boekelermeer en Nieuwpoort</t>
  </si>
  <si>
    <t>Westerzij en overige Laan</t>
  </si>
  <si>
    <t>Zevenhuizen</t>
  </si>
  <si>
    <t>Bollendorp</t>
  </si>
  <si>
    <t>Helder</t>
  </si>
  <si>
    <t>Militair-hospitaal</t>
  </si>
  <si>
    <t>Oude Weeshuis (Mil. Gebouw)</t>
  </si>
  <si>
    <t>Oude School (Mil. Gebouw)</t>
  </si>
  <si>
    <t>Herv. Diaconiehuis</t>
  </si>
  <si>
    <t>Artillerie-kazerne</t>
  </si>
  <si>
    <t>Afd. V</t>
  </si>
  <si>
    <t>Gemeente-Ziekenhuis</t>
  </si>
  <si>
    <t>Algemeen Weeshuis</t>
  </si>
  <si>
    <t>Kazerne-Oostbatterij</t>
  </si>
  <si>
    <t>VII</t>
  </si>
  <si>
    <t>VIII</t>
  </si>
  <si>
    <t>IX</t>
  </si>
  <si>
    <t>XI</t>
  </si>
  <si>
    <t>XII</t>
  </si>
  <si>
    <t>XIII</t>
  </si>
  <si>
    <t>Kostschool Vastenou</t>
  </si>
  <si>
    <t>XIV</t>
  </si>
  <si>
    <t>XV</t>
  </si>
  <si>
    <t>XVI</t>
  </si>
  <si>
    <t>XVII</t>
  </si>
  <si>
    <t>XVIII</t>
  </si>
  <si>
    <t>R.C. Weeshuis</t>
  </si>
  <si>
    <t>St. Dominicusgesticht</t>
  </si>
  <si>
    <t>XIX</t>
  </si>
  <si>
    <t>XXI</t>
  </si>
  <si>
    <t>Rijksgebouw Havenhoofd</t>
  </si>
  <si>
    <t>Torpedo-gebouwen</t>
  </si>
  <si>
    <t>Mariniers-kazerne</t>
  </si>
  <si>
    <t>Marine-Hospitaal</t>
  </si>
  <si>
    <t>Kom. Instituut v.d. Marine</t>
  </si>
  <si>
    <t>XXV</t>
  </si>
  <si>
    <t>Huisduinen</t>
  </si>
  <si>
    <t>Kustlicht en vuurtoren</t>
  </si>
  <si>
    <t>XXII</t>
  </si>
  <si>
    <t>Buitenveld. Fort Westoever</t>
  </si>
  <si>
    <t>Fort Admiraal Dirks</t>
  </si>
  <si>
    <t>XXIII</t>
  </si>
  <si>
    <t>Het Koegras</t>
  </si>
  <si>
    <t>XXIV</t>
  </si>
  <si>
    <t>Helderschepolder. Fort Kijkduin</t>
  </si>
  <si>
    <t>Fort Erfprins</t>
  </si>
  <si>
    <t>Opzichters woningen</t>
  </si>
  <si>
    <t>Infanterie-kazerne en gebouw voor gehuwden</t>
  </si>
  <si>
    <t>Kazerne-Zeefront</t>
  </si>
  <si>
    <t>Tijd.aanw. Schepen</t>
  </si>
  <si>
    <t>Hensbroek</t>
  </si>
  <si>
    <t>Wogmeer</t>
  </si>
  <si>
    <t>Het Dijkje</t>
  </si>
  <si>
    <t>Hilversum</t>
  </si>
  <si>
    <t>Jongeheeren-Instituut</t>
  </si>
  <si>
    <t>Jongedames-Instituuut</t>
  </si>
  <si>
    <t>Herstellingsoord Trompenberg</t>
  </si>
  <si>
    <t>Gesticht St. Anna</t>
  </si>
  <si>
    <t xml:space="preserve">                   St. Joseph</t>
  </si>
  <si>
    <t>Frubelschool</t>
  </si>
  <si>
    <t>Hoogkarspel</t>
  </si>
  <si>
    <t>Nieuweweg</t>
  </si>
  <si>
    <t>De Wijzend</t>
  </si>
  <si>
    <t>De hout</t>
  </si>
  <si>
    <t>Zwaagdijk</t>
  </si>
  <si>
    <t>Hoogwoud</t>
  </si>
  <si>
    <t>Kerkelaan</t>
  </si>
  <si>
    <t>Zuid- en Noordend</t>
  </si>
  <si>
    <t>De Langereis</t>
  </si>
  <si>
    <t>De Pade</t>
  </si>
  <si>
    <t>Kerkbuurt te Aartswoud</t>
  </si>
  <si>
    <t>Dijkbuurt</t>
  </si>
  <si>
    <t>Zeebuurt</t>
  </si>
  <si>
    <t>De Gouwe</t>
  </si>
  <si>
    <t>Boekelwegbuurt en Harderwijk</t>
  </si>
  <si>
    <t>Weere en Trompweere</t>
  </si>
  <si>
    <t>Hoorn</t>
  </si>
  <si>
    <t>Afd. I</t>
  </si>
  <si>
    <t>Rijkswerkinrichting</t>
  </si>
  <si>
    <t>Stadsziekenhuis</t>
  </si>
  <si>
    <t>Protest. Weeshuis</t>
  </si>
  <si>
    <t>R.C. Wees- en Armenhuis</t>
  </si>
  <si>
    <t>Overige huis</t>
  </si>
  <si>
    <t>Gesticht Zusters van Liefde</t>
  </si>
  <si>
    <t>Kazerne en andere milit. Geb</t>
  </si>
  <si>
    <t xml:space="preserve">Huis van Bewaring </t>
  </si>
  <si>
    <t>Gereformeerd Oranje-Weeshuis</t>
  </si>
  <si>
    <t>IJpendam</t>
  </si>
  <si>
    <t>Ijpendam</t>
  </si>
  <si>
    <t>Purmerland</t>
  </si>
  <si>
    <t>Iipendam</t>
  </si>
  <si>
    <t>Purmerend</t>
  </si>
  <si>
    <t>De IJP</t>
  </si>
  <si>
    <t>Jisp</t>
  </si>
  <si>
    <t>Kanaaldijk</t>
  </si>
  <si>
    <t>Oudelandsedijk</t>
  </si>
  <si>
    <t>Spijkerboor</t>
  </si>
  <si>
    <t>Kamerhop</t>
  </si>
  <si>
    <t>Katwoude</t>
  </si>
  <si>
    <t>Hoogedijk</t>
  </si>
  <si>
    <t>Zedde</t>
  </si>
  <si>
    <t>Lagedijk</t>
  </si>
  <si>
    <t>Koedijk</t>
  </si>
  <si>
    <t>Huiswaard</t>
  </si>
  <si>
    <t>St. Paneras,  Zuideinde</t>
  </si>
  <si>
    <t>Daalmeer en Kleimeer</t>
  </si>
  <si>
    <t>Koog aan de Zaan</t>
  </si>
  <si>
    <t>Weeshuis der Ned. Herv. Gem.</t>
  </si>
  <si>
    <t>Weeshuis der Doopsgezinde gem.</t>
  </si>
  <si>
    <t>Kortenhoef</t>
  </si>
  <si>
    <t>Ned. Herv. Armhuis</t>
  </si>
  <si>
    <t>Meentweg</t>
  </si>
  <si>
    <t>De Zuwe</t>
  </si>
  <si>
    <t>Fort Kijkuit</t>
  </si>
  <si>
    <t>Krommenie</t>
  </si>
  <si>
    <t>Godshuis</t>
  </si>
  <si>
    <t>Krommeniedijk</t>
  </si>
  <si>
    <t>Kwadijk</t>
  </si>
  <si>
    <t>Kwadijkeroog</t>
  </si>
  <si>
    <t>Akswijk</t>
  </si>
  <si>
    <t>Landsmeer</t>
  </si>
  <si>
    <t>Ned. Herv. Weeshuis</t>
  </si>
  <si>
    <t>Overtoom</t>
  </si>
  <si>
    <t>Kadoelen</t>
  </si>
  <si>
    <t>Watergang</t>
  </si>
  <si>
    <t>Broekermeer</t>
  </si>
  <si>
    <t>Buikslotermeer</t>
  </si>
  <si>
    <t>Schouw</t>
  </si>
  <si>
    <t>Laren</t>
  </si>
  <si>
    <t>Oosterend</t>
  </si>
  <si>
    <t>Zevenend</t>
  </si>
  <si>
    <t>Klein Laren</t>
  </si>
  <si>
    <t>Een woonwagen</t>
  </si>
  <si>
    <t>Limmen</t>
  </si>
  <si>
    <t>Disseldorp</t>
  </si>
  <si>
    <t>Westerzij</t>
  </si>
  <si>
    <t>Sint Maarten</t>
  </si>
  <si>
    <t>Eenigenburg</t>
  </si>
  <si>
    <t>Armenhuis</t>
  </si>
  <si>
    <t>Valkoog</t>
  </si>
  <si>
    <t>Stroet</t>
  </si>
  <si>
    <t>Rijpke</t>
  </si>
  <si>
    <t>Grootvenne</t>
  </si>
  <si>
    <t>Dijkstaal</t>
  </si>
  <si>
    <t>Groenveld</t>
  </si>
  <si>
    <t>Westerend</t>
  </si>
  <si>
    <t>Folke</t>
  </si>
  <si>
    <t>Marken</t>
  </si>
  <si>
    <t>Havenbuurt</t>
  </si>
  <si>
    <t>Kets</t>
  </si>
  <si>
    <t>Witte werf</t>
  </si>
  <si>
    <t>Groote werf</t>
  </si>
  <si>
    <t>Rozenwerf</t>
  </si>
  <si>
    <t>Moeniswerf</t>
  </si>
  <si>
    <t>Medemblik</t>
  </si>
  <si>
    <t>Rijks-Krankzinnigengesticht</t>
  </si>
  <si>
    <t>St. Martinusgesticht</t>
  </si>
  <si>
    <t>Geref. Weeshuis</t>
  </si>
  <si>
    <t>St. Aloysiusgesticht</t>
  </si>
  <si>
    <t>Middelie</t>
  </si>
  <si>
    <t>Gouwtje</t>
  </si>
  <si>
    <t>Midwoud</t>
  </si>
  <si>
    <t>Oostwoud</t>
  </si>
  <si>
    <t>De Buurt</t>
  </si>
  <si>
    <t>Boerdijk</t>
  </si>
  <si>
    <t>Velshuizerweg</t>
  </si>
  <si>
    <t>Monnikendam</t>
  </si>
  <si>
    <t>Het Ev. Luth. Weeshuis</t>
  </si>
  <si>
    <t>Het Weesh. Der Ned. Herv. Gem.</t>
  </si>
  <si>
    <t>Het Diac. Oudeman-en vrouwenh.</t>
  </si>
  <si>
    <t>Purmer</t>
  </si>
  <si>
    <t>Overlbeek</t>
  </si>
  <si>
    <t>Monnikenmeer</t>
  </si>
  <si>
    <t>Muiden</t>
  </si>
  <si>
    <t>Muiderberg</t>
  </si>
  <si>
    <t>Naarden</t>
  </si>
  <si>
    <t>Kazerne Promers</t>
  </si>
  <si>
    <t>Diaconiegesticht</t>
  </si>
  <si>
    <t>Garnizoensbakkerij</t>
  </si>
  <si>
    <t>Militair Hospitaal</t>
  </si>
  <si>
    <t>Militaire woningen</t>
  </si>
  <si>
    <t>Valkeveen</t>
  </si>
  <si>
    <t>t Spiegel</t>
  </si>
  <si>
    <t>Keverdijk</t>
  </si>
  <si>
    <t>Schapengemeente</t>
  </si>
  <si>
    <t>Nederhorst den Berg</t>
  </si>
  <si>
    <t>Hinderdam</t>
  </si>
  <si>
    <t>Overmeer</t>
  </si>
  <si>
    <t>Eiland</t>
  </si>
  <si>
    <t>Horstermeer</t>
  </si>
  <si>
    <t>Nibbixwoud</t>
  </si>
  <si>
    <t>Hauwert</t>
  </si>
  <si>
    <t>Nieuwendam</t>
  </si>
  <si>
    <t>Zunderdorp</t>
  </si>
  <si>
    <t>Nieuwe Niedorp</t>
  </si>
  <si>
    <t>Hoogzijde</t>
  </si>
  <si>
    <t>Armhuis</t>
  </si>
  <si>
    <t>Laagzijde</t>
  </si>
  <si>
    <t>Langereis</t>
  </si>
  <si>
    <t>Terdiek</t>
  </si>
  <si>
    <t>Wateringkant</t>
  </si>
  <si>
    <t>Moerbeek</t>
  </si>
  <si>
    <t>t Veld</t>
  </si>
  <si>
    <t>Nieuwer Amstel</t>
  </si>
  <si>
    <t>Amstelveen</t>
  </si>
  <si>
    <t>Gesticht tot verz. Van den oudendag</t>
  </si>
  <si>
    <t>Nesser Zwaluwenbuurt</t>
  </si>
  <si>
    <t>Buurt Over-Ouderkerk</t>
  </si>
  <si>
    <t>Amsteldijk</t>
  </si>
  <si>
    <t>F.F.</t>
  </si>
  <si>
    <t>E.F</t>
  </si>
  <si>
    <t>Weesperzijde</t>
  </si>
  <si>
    <t>Gesticht ,, Eendracht"</t>
  </si>
  <si>
    <t>R. C. Weeshuis</t>
  </si>
  <si>
    <t>Het Huis van Barmhartigheid</t>
  </si>
  <si>
    <t>Rietwijkeroord</t>
  </si>
  <si>
    <t>Circus</t>
  </si>
  <si>
    <t>Noord-Scharwoude</t>
  </si>
  <si>
    <t>Dorpstraat</t>
  </si>
  <si>
    <t>Eilanden</t>
  </si>
  <si>
    <t>Heer Hugowaard en Noord-Scharwouder Polder</t>
  </si>
  <si>
    <t>Obdam</t>
  </si>
  <si>
    <t>Wogmeer en Spierdijk</t>
  </si>
  <si>
    <t>Het Dijkje en de Berkmeer</t>
  </si>
  <si>
    <t>Oosthuizen</t>
  </si>
  <si>
    <t>Oosthuizen. (Middenbuurt)</t>
  </si>
  <si>
    <t>Hobreide</t>
  </si>
  <si>
    <t>Zuidschardam</t>
  </si>
  <si>
    <t>Etersheim</t>
  </si>
  <si>
    <t>Korsloot</t>
  </si>
  <si>
    <t>Verloren Einde of Kwadijk</t>
  </si>
  <si>
    <t>Edammer Jaagweg</t>
  </si>
  <si>
    <t>Oostzaan</t>
  </si>
  <si>
    <t xml:space="preserve">Zuiderkerkbuurt </t>
  </si>
  <si>
    <t>Weerpad</t>
  </si>
  <si>
    <t>Kerkebuurt</t>
  </si>
  <si>
    <t>Noorderkerkbuurt</t>
  </si>
  <si>
    <t>Stijfseimakerspad</t>
  </si>
  <si>
    <t>Kathoek</t>
  </si>
  <si>
    <t>Kolkdijk</t>
  </si>
  <si>
    <t>Noorder-Ijpolder</t>
  </si>
  <si>
    <t>Heul</t>
  </si>
  <si>
    <t>Haal</t>
  </si>
  <si>
    <t>Achterdichting</t>
  </si>
  <si>
    <t>Spoorweg</t>
  </si>
  <si>
    <t>Opmeer</t>
  </si>
  <si>
    <t>Breestraat</t>
  </si>
  <si>
    <t>Waterkant</t>
  </si>
  <si>
    <t>Waterkant en Aken</t>
  </si>
  <si>
    <t>Binnengebouw en Hoogemeer</t>
  </si>
  <si>
    <t>Lagehoek</t>
  </si>
  <si>
    <t>Berkmeer</t>
  </si>
  <si>
    <t>Opperdoes</t>
  </si>
  <si>
    <t>Almenlorperweg</t>
  </si>
  <si>
    <t>Galgenveld</t>
  </si>
  <si>
    <t>Zuiderweg</t>
  </si>
  <si>
    <t>Oterleek</t>
  </si>
  <si>
    <t>Schermerdijk</t>
  </si>
  <si>
    <t>Molenweg</t>
  </si>
  <si>
    <t>Noordervaart</t>
  </si>
  <si>
    <t>Oudendijk</t>
  </si>
  <si>
    <t>Zomerdijk</t>
  </si>
  <si>
    <t>Oude-Niedorp</t>
  </si>
  <si>
    <t>Zijdewind</t>
  </si>
  <si>
    <t>Unjer</t>
  </si>
  <si>
    <t>Niedorper-Verlaat</t>
  </si>
  <si>
    <t>De Weel</t>
  </si>
  <si>
    <t>Wester Moerbeek</t>
  </si>
  <si>
    <t>De Leijen</t>
  </si>
  <si>
    <t>Ouder-Amstel</t>
  </si>
  <si>
    <t>Ouderkerk</t>
  </si>
  <si>
    <t>Rondehoep en De Waver</t>
  </si>
  <si>
    <t>Duivendrecht en Omval</t>
  </si>
  <si>
    <t>Sluisvaart en Bullewijkerpolder</t>
  </si>
  <si>
    <t>Een reiswagen</t>
  </si>
  <si>
    <t>Oudkarspel</t>
  </si>
  <si>
    <t>Dergmeer</t>
  </si>
  <si>
    <t>Kerkmeer</t>
  </si>
  <si>
    <t>Diepsmeer</t>
  </si>
  <si>
    <t>Koedijk N. E.</t>
  </si>
  <si>
    <t>Heer Hugowaard. Laamweg</t>
  </si>
  <si>
    <t>Ringdijk</t>
  </si>
  <si>
    <t>Koogpolder O. Z.</t>
  </si>
  <si>
    <t>Oudorp</t>
  </si>
  <si>
    <t>Molenkade en Nollen</t>
  </si>
  <si>
    <t>Huigendijk</t>
  </si>
  <si>
    <t xml:space="preserve">Schermer </t>
  </si>
  <si>
    <t>Sint Paneras</t>
  </si>
  <si>
    <t>St. Paneras</t>
  </si>
  <si>
    <t>Bovenweg</t>
  </si>
  <si>
    <t>Westbeverkoog</t>
  </si>
  <si>
    <t>Butterhuizen</t>
  </si>
  <si>
    <t>Petten</t>
  </si>
  <si>
    <t>Vianen</t>
  </si>
  <si>
    <t>Leihoek</t>
  </si>
  <si>
    <t>St. Catharinagesticht</t>
  </si>
  <si>
    <t>Gast- en Proveniershuis</t>
  </si>
  <si>
    <t>Neckerstraat</t>
  </si>
  <si>
    <t>Purmerlanderweg</t>
  </si>
  <si>
    <t>Neek</t>
  </si>
  <si>
    <t>Zuiderpolder</t>
  </si>
  <si>
    <t>Neckerpolder</t>
  </si>
  <si>
    <t>Kanaalweg</t>
  </si>
  <si>
    <t>Purmerweg</t>
  </si>
  <si>
    <t>Stationsweg</t>
  </si>
  <si>
    <t>Purmerdijk</t>
  </si>
  <si>
    <t>Zuiderpolderdijk</t>
  </si>
  <si>
    <t>Overweerschepolder</t>
  </si>
  <si>
    <t>Ransdorp</t>
  </si>
  <si>
    <t>Durgerdam</t>
  </si>
  <si>
    <t>Holysloot</t>
  </si>
  <si>
    <t>Schellingwoude</t>
  </si>
  <si>
    <t xml:space="preserve">Durgerdam </t>
  </si>
  <si>
    <t>Rijp (De)</t>
  </si>
  <si>
    <t>Het Doopsgezinde Weeshuis</t>
  </si>
  <si>
    <t>Het Gemeente-Wees- en Armhuis</t>
  </si>
  <si>
    <t>Schagen</t>
  </si>
  <si>
    <t>Aloysiusbewaarschool</t>
  </si>
  <si>
    <t>Oudemannen- en vrouwenhuis</t>
  </si>
  <si>
    <t>Grootewal</t>
  </si>
  <si>
    <t>Lutjewal</t>
  </si>
  <si>
    <t>De Miede</t>
  </si>
  <si>
    <t>Korte Snevert</t>
  </si>
  <si>
    <t>Lange Snevert</t>
  </si>
  <si>
    <t>Nes</t>
  </si>
  <si>
    <t>Wad</t>
  </si>
  <si>
    <t>Westfriesche dijk</t>
  </si>
  <si>
    <t>Keinse</t>
  </si>
  <si>
    <t>Langedijk</t>
  </si>
  <si>
    <t>Hale</t>
  </si>
  <si>
    <t>Zeegebuurte</t>
  </si>
  <si>
    <t>Burghorn</t>
  </si>
  <si>
    <t>Zandvenne</t>
  </si>
  <si>
    <t>Valkoogverlaat</t>
  </si>
  <si>
    <t>Cornelissewerf</t>
  </si>
  <si>
    <t>Tjallewal</t>
  </si>
  <si>
    <t>Tolke</t>
  </si>
  <si>
    <t>Bonkelerweg</t>
  </si>
  <si>
    <t>Avendorp</t>
  </si>
  <si>
    <t>Tjaarsdorp</t>
  </si>
  <si>
    <t>Loetendijk</t>
  </si>
  <si>
    <t>Schellinkhout</t>
  </si>
  <si>
    <t>Afd. Schellinkhout</t>
  </si>
  <si>
    <t>Munneky</t>
  </si>
  <si>
    <t>Schermerhorn</t>
  </si>
  <si>
    <t>Mijzen</t>
  </si>
  <si>
    <t>Schermer</t>
  </si>
  <si>
    <t>Schoorl</t>
  </si>
  <si>
    <t>Groet</t>
  </si>
  <si>
    <t>Aagtdorp</t>
  </si>
  <si>
    <t>Bregtdorp</t>
  </si>
  <si>
    <t>Katrijp</t>
  </si>
  <si>
    <t>Hargen en Kamp</t>
  </si>
  <si>
    <t>Schoten (Geene kom)</t>
  </si>
  <si>
    <t xml:space="preserve">D </t>
  </si>
  <si>
    <t>Sloten</t>
  </si>
  <si>
    <t>Armen- Weeshuis</t>
  </si>
  <si>
    <t>Sloterdijk</t>
  </si>
  <si>
    <t>Osdorp</t>
  </si>
  <si>
    <t>De Baarsjes</t>
  </si>
  <si>
    <t>Sloterweg</t>
  </si>
  <si>
    <t>Slimweg</t>
  </si>
  <si>
    <t>Spaarndammerdijk</t>
  </si>
  <si>
    <t>Haarlemmerweg</t>
  </si>
  <si>
    <t>Sloterdijkermeer</t>
  </si>
  <si>
    <t>Uitweg</t>
  </si>
  <si>
    <t>Lutkemeer</t>
  </si>
  <si>
    <t>Raasdorp</t>
  </si>
  <si>
    <t>Osdorperweg</t>
  </si>
  <si>
    <t>Groeneweg</t>
  </si>
  <si>
    <t>Slatuinen</t>
  </si>
  <si>
    <t>Bullekade</t>
  </si>
  <si>
    <t>Baarsjes</t>
  </si>
  <si>
    <t>Sloterpolder</t>
  </si>
  <si>
    <t>Spaarndam</t>
  </si>
  <si>
    <t xml:space="preserve">Spaarndam </t>
  </si>
  <si>
    <t>Zuid- en Noord-Spaarndammerpolder</t>
  </si>
  <si>
    <t>Spanbroek</t>
  </si>
  <si>
    <t>De Kaag</t>
  </si>
  <si>
    <t>Zandwerken</t>
  </si>
  <si>
    <t>Sijberkaspel</t>
  </si>
  <si>
    <t>Sijbelkarspel</t>
  </si>
  <si>
    <t>Benningbroek</t>
  </si>
  <si>
    <t>Achterwijzend</t>
  </si>
  <si>
    <t>De Weere</t>
  </si>
  <si>
    <t>Redwijzend</t>
  </si>
  <si>
    <t>Gankert</t>
  </si>
  <si>
    <t>Hoogeland</t>
  </si>
  <si>
    <t>Abhekerkweg</t>
  </si>
  <si>
    <t>Terschelling</t>
  </si>
  <si>
    <t>West-Terschelling Godshuis der Herv. Gem</t>
  </si>
  <si>
    <t>Midsland</t>
  </si>
  <si>
    <t xml:space="preserve">West-Terschelling  </t>
  </si>
  <si>
    <t>Hee. Kooi en Stortum</t>
  </si>
  <si>
    <t>Kaart</t>
  </si>
  <si>
    <t>Kinnum</t>
  </si>
  <si>
    <t>Surijp</t>
  </si>
  <si>
    <t>Landerum</t>
  </si>
  <si>
    <t>Formerum (Westzijde)</t>
  </si>
  <si>
    <t xml:space="preserve">                       (Oostzijde)</t>
  </si>
  <si>
    <t>Lies</t>
  </si>
  <si>
    <t>Texel</t>
  </si>
  <si>
    <t xml:space="preserve">Den Burg. R. C. </t>
  </si>
  <si>
    <t>Gesticht v. Weldadigheid</t>
  </si>
  <si>
    <t>De Cocksdorp</t>
  </si>
  <si>
    <t>Den Hoorn</t>
  </si>
  <si>
    <t>De Koog</t>
  </si>
  <si>
    <t>Oude Schild</t>
  </si>
  <si>
    <t>Waal</t>
  </si>
  <si>
    <t xml:space="preserve">Den Burg </t>
  </si>
  <si>
    <t>Westergeest</t>
  </si>
  <si>
    <t>Noord- en Zuidhaffel</t>
  </si>
  <si>
    <t>Eijerland</t>
  </si>
  <si>
    <t>Prins Hendrikpolder</t>
  </si>
  <si>
    <t>Hoornder Nieuwland</t>
  </si>
  <si>
    <t>Nieuwe Schild</t>
  </si>
  <si>
    <t xml:space="preserve">Oost </t>
  </si>
  <si>
    <t>Het Noorden</t>
  </si>
  <si>
    <t>Waal en Burg</t>
  </si>
  <si>
    <t>Twisk</t>
  </si>
  <si>
    <t>Bennemeer</t>
  </si>
  <si>
    <t>Gangwerf</t>
  </si>
  <si>
    <t>Uitgeest</t>
  </si>
  <si>
    <t>Het R. C. Weeshuis- en Armhuis</t>
  </si>
  <si>
    <t>Marken- Binnen</t>
  </si>
  <si>
    <t>Dorregeest</t>
  </si>
  <si>
    <t>Assum</t>
  </si>
  <si>
    <t>Dam en Busch</t>
  </si>
  <si>
    <t>Uithoorn</t>
  </si>
  <si>
    <t>R. C. School voor Meisjes</t>
  </si>
  <si>
    <t xml:space="preserve">Uithoorn  </t>
  </si>
  <si>
    <t>Thammerbinnenpolder</t>
  </si>
  <si>
    <t>C en D</t>
  </si>
  <si>
    <t>Boterdijk</t>
  </si>
  <si>
    <t>De Kwakel</t>
  </si>
  <si>
    <t>De Vrouwenakker</t>
  </si>
  <si>
    <t>De Banken</t>
  </si>
  <si>
    <t>Noorder- en Zuider- Legemeerpolder</t>
  </si>
  <si>
    <t>Urk</t>
  </si>
  <si>
    <t>Ursem</t>
  </si>
  <si>
    <t>West-Mijzen</t>
  </si>
  <si>
    <t>Rustenburg</t>
  </si>
  <si>
    <t>Uitgang v.d. Wogmeer</t>
  </si>
  <si>
    <t>Noorddijk. Ursemmerpolder</t>
  </si>
  <si>
    <t>Velzen</t>
  </si>
  <si>
    <t>Jan Gijsenvaart</t>
  </si>
  <si>
    <t>Ijmuiden</t>
  </si>
  <si>
    <t>De Heide</t>
  </si>
  <si>
    <t>Santpoort</t>
  </si>
  <si>
    <t>Velzerend</t>
  </si>
  <si>
    <t>Breesaap, bezuiden 't Kanaal</t>
  </si>
  <si>
    <t>Slingermuur</t>
  </si>
  <si>
    <t>Velzerbosch e. a.</t>
  </si>
  <si>
    <t>Spanjaardsberg</t>
  </si>
  <si>
    <t>Hofgeest e. a.</t>
  </si>
  <si>
    <t>Wijkeroog e. a.</t>
  </si>
  <si>
    <t>Breesaap, benoorden het Kanaal</t>
  </si>
  <si>
    <t>Tijd.aanw. Sch.</t>
  </si>
  <si>
    <t>Venhuizen</t>
  </si>
  <si>
    <t>Hem</t>
  </si>
  <si>
    <t>De Weed</t>
  </si>
  <si>
    <t>Tersluis</t>
  </si>
  <si>
    <t>Dijk</t>
  </si>
  <si>
    <t>Leekerweg</t>
  </si>
  <si>
    <t>Stofmolen</t>
  </si>
  <si>
    <t>Elba</t>
  </si>
  <si>
    <t>De Hout</t>
  </si>
  <si>
    <t>Meiweg</t>
  </si>
  <si>
    <t>Vlieland</t>
  </si>
  <si>
    <t>Diaconie der Herv. Gem.</t>
  </si>
  <si>
    <t>Warder</t>
  </si>
  <si>
    <t>Warmenhuizen</t>
  </si>
  <si>
    <t>Schoorldam</t>
  </si>
  <si>
    <t>Krabbendam</t>
  </si>
  <si>
    <t>Watergraafsmeer</t>
  </si>
  <si>
    <t>Tuinbouwschool ,,Amsterdam''</t>
  </si>
  <si>
    <t>Weesp</t>
  </si>
  <si>
    <t>St. Barth.Gast-en Armen-Weesh</t>
  </si>
  <si>
    <t>Geref. Burger-Weeshuis</t>
  </si>
  <si>
    <t>Schepen (waaronder 3 arken)</t>
  </si>
  <si>
    <t>Weesperkarspel</t>
  </si>
  <si>
    <t>Oost-Bijlmer</t>
  </si>
  <si>
    <t>Bijlmermeer</t>
  </si>
  <si>
    <t>Ouderkerkerlaan</t>
  </si>
  <si>
    <t>Abcouder Straatweg</t>
  </si>
  <si>
    <t>Oude Ballewijk</t>
  </si>
  <si>
    <t>Nieuwe Ballewijk</t>
  </si>
  <si>
    <t>Zandpad</t>
  </si>
  <si>
    <t>Gein. Westzijde</t>
  </si>
  <si>
    <t>Gein. Oostzijde</t>
  </si>
  <si>
    <t>Klompweg</t>
  </si>
  <si>
    <t>Horn</t>
  </si>
  <si>
    <t>Achter-Uitermeer</t>
  </si>
  <si>
    <t>s Gravelandsche Vaart of Lodijk</t>
  </si>
  <si>
    <t>Hollandsch Ankeveen</t>
  </si>
  <si>
    <t>s Gravenlandsche weg</t>
  </si>
  <si>
    <t>Keverdijksche polder</t>
  </si>
  <si>
    <t>Uitermeer</t>
  </si>
  <si>
    <t>Lange Muiderweg</t>
  </si>
  <si>
    <t>Wervershoof</t>
  </si>
  <si>
    <t>R. C. Liefdegesticht</t>
  </si>
  <si>
    <t>R. C. Armenhuis</t>
  </si>
  <si>
    <t>Hoog- en Laag-Zwaagdijk</t>
  </si>
  <si>
    <t>Zak en Hauwert</t>
  </si>
  <si>
    <t>Westwoud</t>
  </si>
  <si>
    <t>Binnenwijzend</t>
  </si>
  <si>
    <t>Oudijk</t>
  </si>
  <si>
    <t>Westzaan</t>
  </si>
  <si>
    <t>Wees- en Armhuis</t>
  </si>
  <si>
    <t>Wieringen</t>
  </si>
  <si>
    <t>Den Oever</t>
  </si>
  <si>
    <t>Oosterland</t>
  </si>
  <si>
    <t>Stroe</t>
  </si>
  <si>
    <t>Hippolytushoef</t>
  </si>
  <si>
    <t>De Belt</t>
  </si>
  <si>
    <t>Westerland</t>
  </si>
  <si>
    <t>De Gest, Oudgest, Vartrop en Waard-Nieuwland</t>
  </si>
  <si>
    <t>Smerp, Noordstroe- en Buurway</t>
  </si>
  <si>
    <t>Noordburem, Zandburem, De Elft, Oosterklief, Westerklief, De Hoelm en de Normer</t>
  </si>
  <si>
    <t>De Haukes</t>
  </si>
  <si>
    <t>Wieringerwaard</t>
  </si>
  <si>
    <t>Tweewegen</t>
  </si>
  <si>
    <t>Sluiterweg en Tweewegen</t>
  </si>
  <si>
    <t>Barsingerweg en Kreil</t>
  </si>
  <si>
    <t>Slikkerdijk en Molenbuurt</t>
  </si>
  <si>
    <t>Nieuwesluis</t>
  </si>
  <si>
    <t>Molens</t>
  </si>
  <si>
    <t>Winkel</t>
  </si>
  <si>
    <t>De Bosch.</t>
  </si>
  <si>
    <t>Het Armenhuis</t>
  </si>
  <si>
    <t>Lutjewinkel</t>
  </si>
  <si>
    <t>Braakpolder</t>
  </si>
  <si>
    <t>Groetpolder</t>
  </si>
  <si>
    <t>Limmerschouw</t>
  </si>
  <si>
    <t>Wogum</t>
  </si>
  <si>
    <t>Wognum</t>
  </si>
  <si>
    <t>Wadwaij</t>
  </si>
  <si>
    <t>Noordermeer</t>
  </si>
  <si>
    <t>De Leek</t>
  </si>
  <si>
    <t>Hoornsche Weg</t>
  </si>
  <si>
    <t>Wormer</t>
  </si>
  <si>
    <t>Oost-Knollendam</t>
  </si>
  <si>
    <t>Euge Wormer</t>
  </si>
  <si>
    <t>Wormerveer</t>
  </si>
  <si>
    <t>Protest Weeshuis</t>
  </si>
  <si>
    <t>Bestedingshuis</t>
  </si>
  <si>
    <t>West - Knollendam</t>
  </si>
  <si>
    <t>Wijdenes</t>
  </si>
  <si>
    <t>Oosterleek</t>
  </si>
  <si>
    <t>Afdeeling Noorduitsweg</t>
  </si>
  <si>
    <t>Kraaienburg</t>
  </si>
  <si>
    <t>De Wijmers</t>
  </si>
  <si>
    <t>Afdeeling Molenweg</t>
  </si>
  <si>
    <t>Afdeeling Leekerweg</t>
  </si>
  <si>
    <t>De Molentjes</t>
  </si>
  <si>
    <t>Wijdewormer</t>
  </si>
  <si>
    <t>Nek</t>
  </si>
  <si>
    <t>Noorderweg</t>
  </si>
  <si>
    <t xml:space="preserve">Wijk aan Zee en Duin </t>
  </si>
  <si>
    <t>Wijk aan Zee</t>
  </si>
  <si>
    <t>Oudemannen en Vrouwenhuis</t>
  </si>
  <si>
    <t>Tusschenwijk en Westerhout</t>
  </si>
  <si>
    <t>Westertuinen</t>
  </si>
  <si>
    <t>Arendsweg</t>
  </si>
  <si>
    <t>Oostertuinen</t>
  </si>
  <si>
    <t>Het Hofland</t>
  </si>
  <si>
    <t>Zaandam</t>
  </si>
  <si>
    <t>Stadweehuis</t>
  </si>
  <si>
    <t>R. Cath. Weeshuis</t>
  </si>
  <si>
    <t>Doopsgez. Weeshuis</t>
  </si>
  <si>
    <t>Herv. Weeshuis</t>
  </si>
  <si>
    <t>Friesche Doopsgezinde Wees- en Armhuis</t>
  </si>
  <si>
    <t>Ev. Luth. Weeshuis</t>
  </si>
  <si>
    <t>Zaandijk</t>
  </si>
  <si>
    <t>Zandvoort</t>
  </si>
  <si>
    <t>Oudemannen- en Vrouwenhuis</t>
  </si>
  <si>
    <t>Zuid en NoordSchermer</t>
  </si>
  <si>
    <t>Grootschermer</t>
  </si>
  <si>
    <t>Driehuizen</t>
  </si>
  <si>
    <t>Noordeindermeer en Menningemeer</t>
  </si>
  <si>
    <t>Zuid-Scharwoude</t>
  </si>
  <si>
    <t>Oostzijde</t>
  </si>
  <si>
    <t>Het Diaconiehuis</t>
  </si>
  <si>
    <t>Westzijde</t>
  </si>
  <si>
    <t>Pannekeet</t>
  </si>
  <si>
    <t>Zwaag</t>
  </si>
  <si>
    <t>Het Oosteind</t>
  </si>
  <si>
    <t>De kerkbuurt</t>
  </si>
  <si>
    <t>Het Westeind</t>
  </si>
  <si>
    <t>Het Keeren</t>
  </si>
  <si>
    <t>De Zwaagdijk</t>
  </si>
  <si>
    <t>De Bangert</t>
  </si>
  <si>
    <t>Zijpe (De)</t>
  </si>
  <si>
    <t>Burgerbrug</t>
  </si>
  <si>
    <t>St. Maartensbrug</t>
  </si>
  <si>
    <t>Schagerbrug</t>
  </si>
  <si>
    <t>Oude Sluis</t>
  </si>
  <si>
    <t>t Zand</t>
  </si>
  <si>
    <t>Burger met Jacob Klaassensluis</t>
  </si>
  <si>
    <t>Burger Vlotbrug en Mennonietenbuurt</t>
  </si>
  <si>
    <t>St. Maartensbrug met St. Maartensslotbrug</t>
  </si>
  <si>
    <t>Het Weesh.te Zijpe</t>
  </si>
  <si>
    <t>Schagerbrug met 't Buurtje en de Stolpen.</t>
  </si>
  <si>
    <t>Het Alg. Armenhuis</t>
  </si>
  <si>
    <t>Schagerbrug met Keinsmerbrug</t>
  </si>
  <si>
    <t>Oudesluis</t>
  </si>
  <si>
    <t>Hazepolder</t>
  </si>
  <si>
    <t>Het Panserfort</t>
  </si>
  <si>
    <t>PROVINCIE NOORDHOLLAND; EERSTE GEDEELTE: huizen, bewoond en onbewoond, bewoonde schepen en getelde personen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</si>
</sst>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6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textRotation="90"/>
    </xf>
    <xf numFmtId="0" fontId="0" fillId="0" borderId="13" xfId="0" applyFont="1" applyFill="1" applyBorder="1" applyAlignment="1" quotePrefix="1">
      <alignment textRotation="90"/>
    </xf>
    <xf numFmtId="0" fontId="0" fillId="0" borderId="14" xfId="0" applyFont="1" applyFill="1" applyBorder="1" applyAlignment="1">
      <alignment textRotation="9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textRotation="90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16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4.8515625" style="11" customWidth="1"/>
    <col min="2" max="2" width="8.8515625" style="8" customWidth="1"/>
    <col min="3" max="3" width="6.57421875" style="8" customWidth="1"/>
    <col min="4" max="4" width="13.140625" style="8" customWidth="1"/>
    <col min="5" max="5" width="21.00390625" style="8" customWidth="1"/>
    <col min="6" max="6" width="16.421875" style="8" customWidth="1"/>
    <col min="7" max="7" width="3.7109375" style="8" customWidth="1"/>
    <col min="8" max="8" width="5.7109375" style="8" customWidth="1"/>
    <col min="9" max="9" width="6.421875" style="8" customWidth="1"/>
    <col min="10" max="10" width="5.57421875" style="8" customWidth="1"/>
    <col min="11" max="11" width="6.00390625" style="8" customWidth="1"/>
    <col min="12" max="12" width="7.140625" style="8" customWidth="1"/>
    <col min="13" max="13" width="8.8515625" style="8" customWidth="1"/>
    <col min="14" max="14" width="8.140625" style="8" customWidth="1"/>
    <col min="15" max="15" width="6.28125" style="8" customWidth="1"/>
    <col min="16" max="16" width="5.7109375" style="8" customWidth="1"/>
    <col min="17" max="17" width="8.00390625" style="8" customWidth="1"/>
    <col min="18" max="18" width="10.421875" style="8" customWidth="1"/>
    <col min="19" max="19" width="5.7109375" style="8" customWidth="1"/>
    <col min="20" max="20" width="5.57421875" style="8" customWidth="1"/>
    <col min="21" max="26" width="8.8515625" style="7" customWidth="1"/>
    <col min="27" max="16384" width="8.8515625" style="8" customWidth="1"/>
  </cols>
  <sheetData>
    <row r="1" spans="1:26" s="1" customFormat="1" ht="13.5" thickBot="1">
      <c r="A1" s="15" t="s">
        <v>1120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32"/>
      <c r="V1" s="32"/>
      <c r="W1" s="32"/>
      <c r="X1" s="32"/>
      <c r="Y1" s="32"/>
      <c r="Z1" s="33"/>
    </row>
    <row r="2" spans="1:26" s="1" customFormat="1" ht="12.75" hidden="1">
      <c r="A2" s="2"/>
      <c r="U2" s="3"/>
      <c r="V2" s="3"/>
      <c r="W2" s="3"/>
      <c r="X2" s="3"/>
      <c r="Y2" s="3"/>
      <c r="Z2" s="3"/>
    </row>
    <row r="3" spans="1:26" s="1" customFormat="1" ht="13.5" thickBot="1">
      <c r="A3" s="2"/>
      <c r="U3" s="3"/>
      <c r="V3" s="3"/>
      <c r="W3" s="3"/>
      <c r="X3" s="3"/>
      <c r="Y3" s="3"/>
      <c r="Z3" s="3"/>
    </row>
    <row r="4" spans="1:26" s="4" customFormat="1" ht="45" customHeight="1">
      <c r="A4" s="20" t="s">
        <v>1</v>
      </c>
      <c r="B4" s="21" t="s">
        <v>19</v>
      </c>
      <c r="C4" s="21"/>
      <c r="D4" s="21"/>
      <c r="E4" s="21"/>
      <c r="F4" s="23"/>
      <c r="H4" s="27" t="s">
        <v>6</v>
      </c>
      <c r="I4" s="21"/>
      <c r="J4" s="21"/>
      <c r="K4" s="21"/>
      <c r="L4" s="25" t="s">
        <v>12</v>
      </c>
      <c r="M4" s="21" t="s">
        <v>13</v>
      </c>
      <c r="N4" s="21"/>
      <c r="O4" s="21"/>
      <c r="P4" s="21"/>
      <c r="Q4" s="21"/>
      <c r="R4" s="21"/>
      <c r="S4" s="21" t="s">
        <v>18</v>
      </c>
      <c r="T4" s="21"/>
      <c r="U4" s="34" t="s">
        <v>21</v>
      </c>
      <c r="V4" s="34" t="s">
        <v>22</v>
      </c>
      <c r="W4" s="34" t="s">
        <v>23</v>
      </c>
      <c r="X4" s="35" t="s">
        <v>24</v>
      </c>
      <c r="Y4" s="34" t="s">
        <v>25</v>
      </c>
      <c r="Z4" s="36" t="s">
        <v>26</v>
      </c>
    </row>
    <row r="5" spans="1:26" s="4" customFormat="1" ht="28.5" customHeight="1">
      <c r="A5" s="19"/>
      <c r="B5" s="18" t="s">
        <v>20</v>
      </c>
      <c r="C5" s="18" t="s">
        <v>2</v>
      </c>
      <c r="D5" s="18" t="s">
        <v>5</v>
      </c>
      <c r="E5" s="18" t="s">
        <v>3</v>
      </c>
      <c r="F5" s="24" t="s">
        <v>4</v>
      </c>
      <c r="H5" s="28" t="s">
        <v>7</v>
      </c>
      <c r="I5" s="18"/>
      <c r="J5" s="18"/>
      <c r="K5" s="17" t="s">
        <v>11</v>
      </c>
      <c r="L5" s="17"/>
      <c r="M5" s="18" t="s">
        <v>14</v>
      </c>
      <c r="N5" s="18"/>
      <c r="O5" s="18" t="s">
        <v>15</v>
      </c>
      <c r="P5" s="18"/>
      <c r="Q5" s="18" t="s">
        <v>0</v>
      </c>
      <c r="R5" s="18"/>
      <c r="S5" s="18"/>
      <c r="T5" s="18"/>
      <c r="U5" s="37"/>
      <c r="V5" s="37"/>
      <c r="W5" s="37"/>
      <c r="X5" s="38"/>
      <c r="Y5" s="37"/>
      <c r="Z5" s="39"/>
    </row>
    <row r="6" spans="1:26" s="4" customFormat="1" ht="56.25" customHeight="1">
      <c r="A6" s="19"/>
      <c r="B6" s="18"/>
      <c r="C6" s="18"/>
      <c r="D6" s="18"/>
      <c r="E6" s="18"/>
      <c r="F6" s="24"/>
      <c r="H6" s="19" t="s">
        <v>8</v>
      </c>
      <c r="I6" s="17" t="s">
        <v>9</v>
      </c>
      <c r="J6" s="17" t="s">
        <v>10</v>
      </c>
      <c r="K6" s="17"/>
      <c r="L6" s="17"/>
      <c r="M6" s="18"/>
      <c r="N6" s="18"/>
      <c r="O6" s="18"/>
      <c r="P6" s="18"/>
      <c r="Q6" s="18"/>
      <c r="R6" s="18"/>
      <c r="S6" s="18"/>
      <c r="T6" s="18"/>
      <c r="U6" s="37"/>
      <c r="V6" s="37"/>
      <c r="W6" s="37"/>
      <c r="X6" s="38"/>
      <c r="Y6" s="37"/>
      <c r="Z6" s="39"/>
    </row>
    <row r="7" spans="1:26" s="4" customFormat="1" ht="15.75" customHeight="1" thickBot="1">
      <c r="A7" s="22"/>
      <c r="B7" s="29"/>
      <c r="C7" s="29"/>
      <c r="D7" s="29"/>
      <c r="E7" s="29"/>
      <c r="F7" s="30"/>
      <c r="H7" s="22"/>
      <c r="I7" s="26"/>
      <c r="J7" s="26"/>
      <c r="K7" s="26"/>
      <c r="L7" s="26"/>
      <c r="M7" s="31" t="s">
        <v>16</v>
      </c>
      <c r="N7" s="31" t="s">
        <v>17</v>
      </c>
      <c r="O7" s="31" t="s">
        <v>16</v>
      </c>
      <c r="P7" s="31" t="s">
        <v>17</v>
      </c>
      <c r="Q7" s="31" t="s">
        <v>16</v>
      </c>
      <c r="R7" s="31" t="s">
        <v>17</v>
      </c>
      <c r="S7" s="31" t="s">
        <v>16</v>
      </c>
      <c r="T7" s="31" t="s">
        <v>17</v>
      </c>
      <c r="U7" s="40"/>
      <c r="V7" s="40"/>
      <c r="W7" s="40"/>
      <c r="X7" s="41"/>
      <c r="Y7" s="40"/>
      <c r="Z7" s="42"/>
    </row>
    <row r="8" spans="1:26" ht="17.25" customHeight="1" thickBot="1">
      <c r="A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5"/>
      <c r="V8" s="5"/>
      <c r="W8" s="5"/>
      <c r="X8" s="6"/>
      <c r="Y8" s="5"/>
      <c r="Z8" s="5"/>
    </row>
    <row r="9" spans="1:26" ht="51" customHeight="1">
      <c r="A9" s="45" t="s">
        <v>27</v>
      </c>
      <c r="B9" s="46" t="s">
        <v>28</v>
      </c>
      <c r="C9" s="46">
        <v>2</v>
      </c>
      <c r="D9" s="46" t="s">
        <v>29</v>
      </c>
      <c r="E9" s="46" t="s">
        <v>27</v>
      </c>
      <c r="F9" s="49" t="s">
        <v>30</v>
      </c>
      <c r="H9" s="54">
        <v>1</v>
      </c>
      <c r="I9" s="46"/>
      <c r="J9" s="46"/>
      <c r="K9" s="46"/>
      <c r="L9" s="46"/>
      <c r="M9" s="46">
        <v>33</v>
      </c>
      <c r="N9" s="46">
        <v>12</v>
      </c>
      <c r="O9" s="46">
        <v>1</v>
      </c>
      <c r="P9" s="46"/>
      <c r="Q9" s="46">
        <f>M9+O9</f>
        <v>34</v>
      </c>
      <c r="R9" s="46">
        <f>N9+P9</f>
        <v>12</v>
      </c>
      <c r="S9" s="46"/>
      <c r="T9" s="49"/>
      <c r="U9" s="55"/>
      <c r="V9" s="55"/>
      <c r="W9" s="55"/>
      <c r="X9" s="55"/>
      <c r="Y9" s="55"/>
      <c r="Z9" s="58">
        <v>260443</v>
      </c>
    </row>
    <row r="10" spans="1:26" ht="12.75">
      <c r="A10" s="43"/>
      <c r="F10" s="50" t="s">
        <v>31</v>
      </c>
      <c r="H10" s="53">
        <v>242</v>
      </c>
      <c r="I10" s="8">
        <v>4</v>
      </c>
      <c r="M10" s="8">
        <v>582</v>
      </c>
      <c r="N10" s="8">
        <v>561</v>
      </c>
      <c r="O10" s="8">
        <v>17</v>
      </c>
      <c r="P10" s="8">
        <v>21</v>
      </c>
      <c r="Q10" s="8">
        <f>M10+O10</f>
        <v>599</v>
      </c>
      <c r="R10" s="8">
        <f>N10+P10</f>
        <v>582</v>
      </c>
      <c r="S10" s="8">
        <v>15</v>
      </c>
      <c r="T10" s="50">
        <v>18</v>
      </c>
      <c r="Z10" s="59"/>
    </row>
    <row r="11" spans="1:26" ht="12.75">
      <c r="A11" s="43"/>
      <c r="B11" s="8" t="s">
        <v>41</v>
      </c>
      <c r="C11" s="8">
        <v>1</v>
      </c>
      <c r="E11" s="8" t="s">
        <v>32</v>
      </c>
      <c r="F11" s="50"/>
      <c r="H11" s="53">
        <v>281</v>
      </c>
      <c r="I11" s="8">
        <v>12</v>
      </c>
      <c r="M11" s="8">
        <v>720</v>
      </c>
      <c r="N11" s="8">
        <v>674</v>
      </c>
      <c r="O11" s="8">
        <v>19</v>
      </c>
      <c r="P11" s="8">
        <v>10</v>
      </c>
      <c r="Q11" s="8">
        <f aca="true" t="shared" si="0" ref="Q11:Q74">M11+O11</f>
        <v>739</v>
      </c>
      <c r="R11" s="8">
        <f aca="true" t="shared" si="1" ref="R11:R74">N11+P11</f>
        <v>684</v>
      </c>
      <c r="S11" s="8">
        <v>8</v>
      </c>
      <c r="T11" s="50">
        <v>9</v>
      </c>
      <c r="Z11" s="59"/>
    </row>
    <row r="12" spans="1:26" ht="12.75">
      <c r="A12" s="43"/>
      <c r="C12" s="8">
        <v>3</v>
      </c>
      <c r="E12" s="8" t="s">
        <v>33</v>
      </c>
      <c r="F12" s="50"/>
      <c r="H12" s="53">
        <v>222</v>
      </c>
      <c r="I12" s="8">
        <v>7</v>
      </c>
      <c r="J12" s="8">
        <v>1</v>
      </c>
      <c r="M12" s="8">
        <v>549</v>
      </c>
      <c r="N12" s="8">
        <v>513</v>
      </c>
      <c r="O12" s="8">
        <v>11</v>
      </c>
      <c r="P12" s="8">
        <v>7</v>
      </c>
      <c r="Q12" s="8">
        <f t="shared" si="0"/>
        <v>560</v>
      </c>
      <c r="R12" s="8">
        <f t="shared" si="1"/>
        <v>520</v>
      </c>
      <c r="S12" s="8">
        <v>16</v>
      </c>
      <c r="T12" s="50">
        <v>8</v>
      </c>
      <c r="Z12" s="59"/>
    </row>
    <row r="13" spans="1:26" ht="12.75">
      <c r="A13" s="43"/>
      <c r="C13" s="8">
        <v>4</v>
      </c>
      <c r="E13" s="8" t="s">
        <v>34</v>
      </c>
      <c r="F13" s="50"/>
      <c r="H13" s="53">
        <v>134</v>
      </c>
      <c r="I13" s="8">
        <v>5</v>
      </c>
      <c r="M13" s="8">
        <v>336</v>
      </c>
      <c r="N13" s="8">
        <v>300</v>
      </c>
      <c r="O13" s="8">
        <v>10</v>
      </c>
      <c r="P13" s="8">
        <v>7</v>
      </c>
      <c r="Q13" s="8">
        <f t="shared" si="0"/>
        <v>346</v>
      </c>
      <c r="R13" s="8">
        <f t="shared" si="1"/>
        <v>307</v>
      </c>
      <c r="S13" s="8">
        <v>4</v>
      </c>
      <c r="T13" s="50">
        <v>2</v>
      </c>
      <c r="Z13" s="59"/>
    </row>
    <row r="14" spans="1:26" ht="12.75">
      <c r="A14" s="43"/>
      <c r="E14" s="8" t="s">
        <v>35</v>
      </c>
      <c r="F14" s="50"/>
      <c r="H14" s="53">
        <v>3</v>
      </c>
      <c r="M14" s="8">
        <v>9</v>
      </c>
      <c r="N14" s="8">
        <v>8</v>
      </c>
      <c r="Q14" s="8">
        <f t="shared" si="0"/>
        <v>9</v>
      </c>
      <c r="R14" s="8">
        <f t="shared" si="1"/>
        <v>8</v>
      </c>
      <c r="T14" s="50"/>
      <c r="Z14" s="59"/>
    </row>
    <row r="15" spans="1:26" ht="12.75">
      <c r="A15" s="43"/>
      <c r="E15" s="8" t="s">
        <v>36</v>
      </c>
      <c r="F15" s="50"/>
      <c r="H15" s="53">
        <v>2</v>
      </c>
      <c r="M15" s="8">
        <v>5</v>
      </c>
      <c r="N15" s="8">
        <v>3</v>
      </c>
      <c r="Q15" s="8">
        <f t="shared" si="0"/>
        <v>5</v>
      </c>
      <c r="R15" s="8">
        <f t="shared" si="1"/>
        <v>3</v>
      </c>
      <c r="T15" s="50"/>
      <c r="Z15" s="59"/>
    </row>
    <row r="16" spans="1:26" ht="12.75">
      <c r="A16" s="43"/>
      <c r="E16" s="8" t="s">
        <v>37</v>
      </c>
      <c r="F16" s="50"/>
      <c r="H16" s="53">
        <v>4</v>
      </c>
      <c r="M16" s="8">
        <v>11</v>
      </c>
      <c r="N16" s="8">
        <v>5</v>
      </c>
      <c r="Q16" s="8">
        <f t="shared" si="0"/>
        <v>11</v>
      </c>
      <c r="R16" s="8">
        <f t="shared" si="1"/>
        <v>5</v>
      </c>
      <c r="T16" s="50"/>
      <c r="Z16" s="59"/>
    </row>
    <row r="17" spans="1:26" ht="12.75">
      <c r="A17" s="43"/>
      <c r="E17" s="8" t="s">
        <v>38</v>
      </c>
      <c r="F17" s="50"/>
      <c r="H17" s="53">
        <v>9</v>
      </c>
      <c r="M17" s="8">
        <v>18</v>
      </c>
      <c r="N17" s="8">
        <v>17</v>
      </c>
      <c r="Q17" s="8">
        <f>M17+O17</f>
        <v>18</v>
      </c>
      <c r="R17" s="8">
        <f>N17+P17</f>
        <v>17</v>
      </c>
      <c r="S17" s="8">
        <v>1</v>
      </c>
      <c r="T17" s="50">
        <v>1</v>
      </c>
      <c r="Z17" s="59"/>
    </row>
    <row r="18" spans="1:26" ht="12.75">
      <c r="A18" s="43"/>
      <c r="F18" s="50" t="s">
        <v>39</v>
      </c>
      <c r="H18" s="53"/>
      <c r="K18" s="8">
        <v>7</v>
      </c>
      <c r="M18" s="8">
        <v>9</v>
      </c>
      <c r="N18" s="8">
        <v>7</v>
      </c>
      <c r="O18" s="8">
        <v>7</v>
      </c>
      <c r="P18" s="8">
        <v>3</v>
      </c>
      <c r="Q18" s="8">
        <f>M18+O18</f>
        <v>16</v>
      </c>
      <c r="R18" s="8">
        <f>N18+P18</f>
        <v>10</v>
      </c>
      <c r="T18" s="50"/>
      <c r="Z18" s="59"/>
    </row>
    <row r="19" spans="1:26" ht="12.75">
      <c r="A19" s="43"/>
      <c r="B19" s="8" t="s">
        <v>40</v>
      </c>
      <c r="F19" s="50"/>
      <c r="H19" s="53">
        <f>H9+H10</f>
        <v>243</v>
      </c>
      <c r="I19" s="8">
        <f aca="true" t="shared" si="2" ref="I19:T19">I9+I10</f>
        <v>4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615</v>
      </c>
      <c r="N19" s="8">
        <f t="shared" si="2"/>
        <v>573</v>
      </c>
      <c r="O19" s="8">
        <f t="shared" si="2"/>
        <v>18</v>
      </c>
      <c r="P19" s="8">
        <f t="shared" si="2"/>
        <v>21</v>
      </c>
      <c r="Q19" s="8">
        <f t="shared" si="2"/>
        <v>633</v>
      </c>
      <c r="R19" s="8">
        <f t="shared" si="2"/>
        <v>594</v>
      </c>
      <c r="S19" s="8">
        <f t="shared" si="2"/>
        <v>15</v>
      </c>
      <c r="T19" s="50">
        <f t="shared" si="2"/>
        <v>18</v>
      </c>
      <c r="Z19" s="59"/>
    </row>
    <row r="20" spans="1:26" ht="12.75">
      <c r="A20" s="43"/>
      <c r="B20" s="8" t="s">
        <v>41</v>
      </c>
      <c r="F20" s="50"/>
      <c r="H20" s="53">
        <f>H11+H12+H13+H14+H15+H16+H17+H18</f>
        <v>655</v>
      </c>
      <c r="I20" s="8">
        <f aca="true" t="shared" si="3" ref="I20:T20">I11+I12+I13+I14+I15+I16+I17+I18</f>
        <v>24</v>
      </c>
      <c r="J20" s="8">
        <f t="shared" si="3"/>
        <v>1</v>
      </c>
      <c r="K20" s="8">
        <f t="shared" si="3"/>
        <v>7</v>
      </c>
      <c r="L20" s="8">
        <f t="shared" si="3"/>
        <v>0</v>
      </c>
      <c r="M20" s="8">
        <f t="shared" si="3"/>
        <v>1657</v>
      </c>
      <c r="N20" s="8">
        <f t="shared" si="3"/>
        <v>1527</v>
      </c>
      <c r="O20" s="8">
        <f t="shared" si="3"/>
        <v>47</v>
      </c>
      <c r="P20" s="8">
        <f t="shared" si="3"/>
        <v>27</v>
      </c>
      <c r="Q20" s="8">
        <f t="shared" si="3"/>
        <v>1704</v>
      </c>
      <c r="R20" s="8">
        <f t="shared" si="3"/>
        <v>1554</v>
      </c>
      <c r="S20" s="8">
        <f t="shared" si="3"/>
        <v>29</v>
      </c>
      <c r="T20" s="50">
        <f t="shared" si="3"/>
        <v>20</v>
      </c>
      <c r="Z20" s="59"/>
    </row>
    <row r="21" spans="1:26" ht="12.75">
      <c r="A21" s="43"/>
      <c r="B21" s="8" t="s">
        <v>42</v>
      </c>
      <c r="E21" s="12"/>
      <c r="F21" s="50"/>
      <c r="H21" s="53">
        <f>H19+H20</f>
        <v>898</v>
      </c>
      <c r="I21" s="8">
        <f aca="true" t="shared" si="4" ref="I21:T21">I19+I20</f>
        <v>28</v>
      </c>
      <c r="J21" s="8">
        <f t="shared" si="4"/>
        <v>1</v>
      </c>
      <c r="K21" s="8">
        <f t="shared" si="4"/>
        <v>7</v>
      </c>
      <c r="L21" s="8">
        <f t="shared" si="4"/>
        <v>0</v>
      </c>
      <c r="M21" s="8">
        <f t="shared" si="4"/>
        <v>2272</v>
      </c>
      <c r="N21" s="8">
        <f t="shared" si="4"/>
        <v>2100</v>
      </c>
      <c r="O21" s="8">
        <f t="shared" si="4"/>
        <v>65</v>
      </c>
      <c r="P21" s="8">
        <f t="shared" si="4"/>
        <v>48</v>
      </c>
      <c r="Q21" s="8">
        <f t="shared" si="4"/>
        <v>2337</v>
      </c>
      <c r="R21" s="8">
        <f t="shared" si="4"/>
        <v>2148</v>
      </c>
      <c r="S21" s="8">
        <f t="shared" si="4"/>
        <v>44</v>
      </c>
      <c r="T21" s="50">
        <f t="shared" si="4"/>
        <v>38</v>
      </c>
      <c r="Z21" s="59"/>
    </row>
    <row r="22" spans="1:26" ht="12.75">
      <c r="A22" s="43"/>
      <c r="B22" s="8" t="s">
        <v>43</v>
      </c>
      <c r="F22" s="50"/>
      <c r="H22" s="53"/>
      <c r="O22" s="8">
        <v>1</v>
      </c>
      <c r="Q22" s="8">
        <f t="shared" si="0"/>
        <v>1</v>
      </c>
      <c r="R22" s="8">
        <f t="shared" si="1"/>
        <v>0</v>
      </c>
      <c r="T22" s="50"/>
      <c r="Z22" s="59"/>
    </row>
    <row r="23" spans="1:26" ht="12.75">
      <c r="A23" s="43"/>
      <c r="B23" s="8" t="s">
        <v>44</v>
      </c>
      <c r="F23" s="50"/>
      <c r="H23" s="53">
        <f>H21+H22</f>
        <v>898</v>
      </c>
      <c r="I23" s="8">
        <f aca="true" t="shared" si="5" ref="I23:T23">I21+I22</f>
        <v>28</v>
      </c>
      <c r="J23" s="8">
        <f t="shared" si="5"/>
        <v>1</v>
      </c>
      <c r="K23" s="8">
        <f t="shared" si="5"/>
        <v>7</v>
      </c>
      <c r="L23" s="8">
        <f t="shared" si="5"/>
        <v>0</v>
      </c>
      <c r="M23" s="8">
        <f t="shared" si="5"/>
        <v>2272</v>
      </c>
      <c r="N23" s="8">
        <f t="shared" si="5"/>
        <v>2100</v>
      </c>
      <c r="O23" s="8">
        <f t="shared" si="5"/>
        <v>66</v>
      </c>
      <c r="P23" s="8">
        <f t="shared" si="5"/>
        <v>48</v>
      </c>
      <c r="Q23" s="8">
        <f t="shared" si="5"/>
        <v>2338</v>
      </c>
      <c r="R23" s="8">
        <f t="shared" si="5"/>
        <v>2148</v>
      </c>
      <c r="S23" s="8">
        <f t="shared" si="5"/>
        <v>44</v>
      </c>
      <c r="T23" s="50">
        <f t="shared" si="5"/>
        <v>38</v>
      </c>
      <c r="Z23" s="59"/>
    </row>
    <row r="24" spans="1:26" ht="46.5">
      <c r="A24" s="43" t="s">
        <v>45</v>
      </c>
      <c r="B24" s="8" t="s">
        <v>28</v>
      </c>
      <c r="C24" s="8" t="s">
        <v>46</v>
      </c>
      <c r="D24" s="8" t="s">
        <v>29</v>
      </c>
      <c r="E24" s="8" t="s">
        <v>47</v>
      </c>
      <c r="F24" s="50"/>
      <c r="H24" s="53">
        <v>97</v>
      </c>
      <c r="I24" s="8">
        <v>1</v>
      </c>
      <c r="M24" s="8">
        <v>176</v>
      </c>
      <c r="N24" s="8">
        <v>186</v>
      </c>
      <c r="O24" s="8">
        <v>13</v>
      </c>
      <c r="P24" s="8">
        <v>8</v>
      </c>
      <c r="Q24" s="8">
        <f t="shared" si="0"/>
        <v>189</v>
      </c>
      <c r="R24" s="8">
        <f t="shared" si="1"/>
        <v>194</v>
      </c>
      <c r="S24" s="8">
        <v>15</v>
      </c>
      <c r="T24" s="50">
        <v>8</v>
      </c>
      <c r="Z24" s="59"/>
    </row>
    <row r="25" spans="1:26" ht="12.75">
      <c r="A25" s="43"/>
      <c r="C25" s="8" t="s">
        <v>48</v>
      </c>
      <c r="E25" s="8" t="s">
        <v>49</v>
      </c>
      <c r="F25" s="50"/>
      <c r="H25" s="53">
        <v>50</v>
      </c>
      <c r="I25" s="8">
        <v>1</v>
      </c>
      <c r="M25" s="8">
        <v>90</v>
      </c>
      <c r="N25" s="8">
        <v>84</v>
      </c>
      <c r="O25" s="8">
        <v>3</v>
      </c>
      <c r="Q25" s="8">
        <f t="shared" si="0"/>
        <v>93</v>
      </c>
      <c r="R25" s="8">
        <f t="shared" si="1"/>
        <v>84</v>
      </c>
      <c r="S25" s="8">
        <v>1</v>
      </c>
      <c r="T25" s="50">
        <v>4</v>
      </c>
      <c r="Z25" s="59"/>
    </row>
    <row r="26" spans="1:26" ht="12.75">
      <c r="A26" s="43"/>
      <c r="C26" s="8" t="s">
        <v>50</v>
      </c>
      <c r="D26" s="8" t="s">
        <v>51</v>
      </c>
      <c r="E26" s="8" t="s">
        <v>52</v>
      </c>
      <c r="F26" s="50"/>
      <c r="H26" s="53">
        <v>33</v>
      </c>
      <c r="I26" s="8">
        <v>2</v>
      </c>
      <c r="M26" s="8">
        <v>74</v>
      </c>
      <c r="N26" s="8">
        <v>62</v>
      </c>
      <c r="P26" s="8">
        <v>2</v>
      </c>
      <c r="Q26" s="8">
        <f t="shared" si="0"/>
        <v>74</v>
      </c>
      <c r="R26" s="8">
        <f t="shared" si="1"/>
        <v>64</v>
      </c>
      <c r="S26" s="8">
        <v>5</v>
      </c>
      <c r="T26" s="50">
        <v>3</v>
      </c>
      <c r="Z26" s="59"/>
    </row>
    <row r="27" spans="1:26" ht="12.75">
      <c r="A27" s="43"/>
      <c r="B27" s="8" t="s">
        <v>41</v>
      </c>
      <c r="C27" s="8" t="s">
        <v>46</v>
      </c>
      <c r="E27" s="8" t="s">
        <v>53</v>
      </c>
      <c r="F27" s="50"/>
      <c r="H27" s="53">
        <v>2</v>
      </c>
      <c r="M27" s="8">
        <v>7</v>
      </c>
      <c r="N27" s="8">
        <v>2</v>
      </c>
      <c r="O27" s="8">
        <v>1</v>
      </c>
      <c r="Q27" s="8">
        <f t="shared" si="0"/>
        <v>8</v>
      </c>
      <c r="R27" s="8">
        <f t="shared" si="1"/>
        <v>2</v>
      </c>
      <c r="T27" s="50"/>
      <c r="Z27" s="59"/>
    </row>
    <row r="28" spans="1:26" ht="12.75">
      <c r="A28" s="43"/>
      <c r="C28" s="8" t="s">
        <v>48</v>
      </c>
      <c r="E28" s="8" t="s">
        <v>54</v>
      </c>
      <c r="F28" s="50"/>
      <c r="H28" s="53">
        <v>2</v>
      </c>
      <c r="M28" s="8">
        <v>4</v>
      </c>
      <c r="N28" s="8">
        <v>2</v>
      </c>
      <c r="Q28" s="8">
        <f t="shared" si="0"/>
        <v>4</v>
      </c>
      <c r="R28" s="8">
        <f t="shared" si="1"/>
        <v>2</v>
      </c>
      <c r="T28" s="50"/>
      <c r="Z28" s="59"/>
    </row>
    <row r="29" spans="1:26" ht="12.75">
      <c r="A29" s="43"/>
      <c r="B29" s="8" t="s">
        <v>40</v>
      </c>
      <c r="F29" s="50"/>
      <c r="H29" s="53">
        <f>H24+H25+H26</f>
        <v>180</v>
      </c>
      <c r="I29" s="8">
        <f aca="true" t="shared" si="6" ref="I29:T29">I24+I25+I26</f>
        <v>4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340</v>
      </c>
      <c r="N29" s="8">
        <f t="shared" si="6"/>
        <v>332</v>
      </c>
      <c r="O29" s="8">
        <f t="shared" si="6"/>
        <v>16</v>
      </c>
      <c r="P29" s="8">
        <f t="shared" si="6"/>
        <v>10</v>
      </c>
      <c r="Q29" s="8">
        <f t="shared" si="6"/>
        <v>356</v>
      </c>
      <c r="R29" s="8">
        <f t="shared" si="6"/>
        <v>342</v>
      </c>
      <c r="S29" s="8">
        <f t="shared" si="6"/>
        <v>21</v>
      </c>
      <c r="T29" s="50">
        <f t="shared" si="6"/>
        <v>15</v>
      </c>
      <c r="Z29" s="59"/>
    </row>
    <row r="30" spans="1:26" ht="12.75">
      <c r="A30" s="43"/>
      <c r="B30" s="8" t="s">
        <v>41</v>
      </c>
      <c r="F30" s="50"/>
      <c r="H30" s="53">
        <f>H27+H28</f>
        <v>4</v>
      </c>
      <c r="M30" s="8">
        <v>11</v>
      </c>
      <c r="N30" s="8">
        <v>4</v>
      </c>
      <c r="O30" s="8">
        <v>1</v>
      </c>
      <c r="Q30" s="8">
        <f t="shared" si="0"/>
        <v>12</v>
      </c>
      <c r="R30" s="8">
        <f t="shared" si="1"/>
        <v>4</v>
      </c>
      <c r="T30" s="50"/>
      <c r="Z30" s="59"/>
    </row>
    <row r="31" spans="1:26" ht="12.75">
      <c r="A31" s="43"/>
      <c r="B31" s="8" t="s">
        <v>42</v>
      </c>
      <c r="F31" s="50"/>
      <c r="H31" s="53">
        <f>H29+H30</f>
        <v>184</v>
      </c>
      <c r="I31" s="8">
        <f aca="true" t="shared" si="7" ref="I31:T31">I29+I30</f>
        <v>4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8">
        <f t="shared" si="7"/>
        <v>351</v>
      </c>
      <c r="N31" s="8">
        <f t="shared" si="7"/>
        <v>336</v>
      </c>
      <c r="O31" s="8">
        <f t="shared" si="7"/>
        <v>17</v>
      </c>
      <c r="P31" s="8">
        <f t="shared" si="7"/>
        <v>10</v>
      </c>
      <c r="Q31" s="8">
        <f t="shared" si="7"/>
        <v>368</v>
      </c>
      <c r="R31" s="8">
        <f t="shared" si="7"/>
        <v>346</v>
      </c>
      <c r="S31" s="8">
        <f t="shared" si="7"/>
        <v>21</v>
      </c>
      <c r="T31" s="50">
        <f t="shared" si="7"/>
        <v>15</v>
      </c>
      <c r="Z31" s="59"/>
    </row>
    <row r="32" spans="1:26" ht="52.5" customHeight="1">
      <c r="A32" s="43" t="s">
        <v>55</v>
      </c>
      <c r="B32" s="8" t="s">
        <v>28</v>
      </c>
      <c r="D32" s="8" t="s">
        <v>29</v>
      </c>
      <c r="E32" s="8" t="s">
        <v>55</v>
      </c>
      <c r="F32" s="50" t="s">
        <v>56</v>
      </c>
      <c r="H32" s="53">
        <v>38</v>
      </c>
      <c r="M32" s="8">
        <v>96</v>
      </c>
      <c r="N32" s="8">
        <v>89</v>
      </c>
      <c r="O32" s="8">
        <v>2</v>
      </c>
      <c r="P32" s="8">
        <v>3</v>
      </c>
      <c r="Q32" s="8">
        <f t="shared" si="0"/>
        <v>98</v>
      </c>
      <c r="R32" s="8">
        <f t="shared" si="1"/>
        <v>92</v>
      </c>
      <c r="S32" s="8">
        <v>3</v>
      </c>
      <c r="T32" s="50">
        <v>4</v>
      </c>
      <c r="Z32" s="59"/>
    </row>
    <row r="33" spans="1:26" ht="12.75">
      <c r="A33" s="43"/>
      <c r="F33" s="50" t="s">
        <v>57</v>
      </c>
      <c r="H33" s="53">
        <v>68</v>
      </c>
      <c r="M33" s="8">
        <v>165</v>
      </c>
      <c r="N33" s="8">
        <v>161</v>
      </c>
      <c r="O33" s="8">
        <v>3</v>
      </c>
      <c r="P33" s="8">
        <v>1</v>
      </c>
      <c r="Q33" s="8">
        <f t="shared" si="0"/>
        <v>168</v>
      </c>
      <c r="R33" s="8">
        <f t="shared" si="1"/>
        <v>162</v>
      </c>
      <c r="S33" s="8">
        <v>6</v>
      </c>
      <c r="T33" s="50">
        <v>4</v>
      </c>
      <c r="Z33" s="59"/>
    </row>
    <row r="34" spans="1:26" ht="12.75">
      <c r="A34" s="43"/>
      <c r="B34" s="8" t="s">
        <v>41</v>
      </c>
      <c r="E34" s="8" t="s">
        <v>58</v>
      </c>
      <c r="F34" s="50"/>
      <c r="H34" s="53">
        <v>14</v>
      </c>
      <c r="M34" s="8">
        <v>38</v>
      </c>
      <c r="N34" s="8">
        <v>37</v>
      </c>
      <c r="O34" s="8">
        <v>2</v>
      </c>
      <c r="P34" s="8">
        <v>1</v>
      </c>
      <c r="Q34" s="8">
        <f t="shared" si="0"/>
        <v>40</v>
      </c>
      <c r="R34" s="8">
        <f t="shared" si="1"/>
        <v>38</v>
      </c>
      <c r="T34" s="50"/>
      <c r="Z34" s="59"/>
    </row>
    <row r="35" spans="1:26" ht="12.75">
      <c r="A35" s="43"/>
      <c r="E35" s="8" t="s">
        <v>59</v>
      </c>
      <c r="F35" s="50"/>
      <c r="H35" s="53">
        <v>27</v>
      </c>
      <c r="M35" s="8">
        <v>73</v>
      </c>
      <c r="N35" s="8">
        <v>66</v>
      </c>
      <c r="Q35" s="8">
        <f t="shared" si="0"/>
        <v>73</v>
      </c>
      <c r="R35" s="8">
        <f t="shared" si="1"/>
        <v>66</v>
      </c>
      <c r="S35" s="8">
        <v>5</v>
      </c>
      <c r="T35" s="50">
        <v>2</v>
      </c>
      <c r="Z35" s="59"/>
    </row>
    <row r="36" spans="1:26" ht="12.75">
      <c r="A36" s="43"/>
      <c r="E36" s="12" t="s">
        <v>60</v>
      </c>
      <c r="F36" s="50"/>
      <c r="H36" s="53">
        <v>48</v>
      </c>
      <c r="I36" s="8">
        <v>3</v>
      </c>
      <c r="M36" s="8">
        <v>125</v>
      </c>
      <c r="N36" s="8">
        <v>123</v>
      </c>
      <c r="O36" s="8">
        <v>1</v>
      </c>
      <c r="P36" s="8">
        <v>7</v>
      </c>
      <c r="Q36" s="8">
        <f t="shared" si="0"/>
        <v>126</v>
      </c>
      <c r="R36" s="8">
        <f t="shared" si="1"/>
        <v>130</v>
      </c>
      <c r="S36" s="8">
        <v>2</v>
      </c>
      <c r="T36" s="50">
        <v>2</v>
      </c>
      <c r="Z36" s="59"/>
    </row>
    <row r="37" spans="1:26" ht="12.75">
      <c r="A37" s="43"/>
      <c r="E37" s="8" t="s">
        <v>61</v>
      </c>
      <c r="F37" s="51"/>
      <c r="G37" s="12"/>
      <c r="H37" s="53">
        <v>31</v>
      </c>
      <c r="M37" s="8">
        <v>62</v>
      </c>
      <c r="N37" s="8">
        <v>81</v>
      </c>
      <c r="O37" s="8">
        <v>2</v>
      </c>
      <c r="P37" s="8">
        <v>1</v>
      </c>
      <c r="Q37" s="8">
        <f t="shared" si="0"/>
        <v>64</v>
      </c>
      <c r="R37" s="8">
        <f t="shared" si="1"/>
        <v>82</v>
      </c>
      <c r="S37" s="8">
        <v>2</v>
      </c>
      <c r="T37" s="50">
        <v>3</v>
      </c>
      <c r="Z37" s="59"/>
    </row>
    <row r="38" spans="1:26" ht="12.75">
      <c r="A38" s="43"/>
      <c r="E38" s="8" t="s">
        <v>62</v>
      </c>
      <c r="F38" s="51"/>
      <c r="G38" s="12"/>
      <c r="H38" s="53">
        <v>17</v>
      </c>
      <c r="I38" s="8">
        <v>1</v>
      </c>
      <c r="M38" s="8">
        <v>49</v>
      </c>
      <c r="N38" s="8">
        <v>49</v>
      </c>
      <c r="O38" s="8">
        <v>1</v>
      </c>
      <c r="P38" s="8">
        <v>6</v>
      </c>
      <c r="Q38" s="8">
        <f t="shared" si="0"/>
        <v>50</v>
      </c>
      <c r="R38" s="8">
        <f t="shared" si="1"/>
        <v>55</v>
      </c>
      <c r="S38" s="8">
        <v>3</v>
      </c>
      <c r="T38" s="50"/>
      <c r="Z38" s="59"/>
    </row>
    <row r="39" spans="1:26" ht="12.75">
      <c r="A39" s="43"/>
      <c r="E39" s="8" t="s">
        <v>63</v>
      </c>
      <c r="F39" s="51"/>
      <c r="G39" s="12"/>
      <c r="H39" s="53">
        <v>16</v>
      </c>
      <c r="I39" s="8">
        <v>1</v>
      </c>
      <c r="M39" s="8">
        <v>43</v>
      </c>
      <c r="N39" s="8">
        <v>43</v>
      </c>
      <c r="O39" s="8">
        <v>1</v>
      </c>
      <c r="Q39" s="8">
        <f t="shared" si="0"/>
        <v>44</v>
      </c>
      <c r="R39" s="8">
        <f t="shared" si="1"/>
        <v>43</v>
      </c>
      <c r="S39" s="8">
        <v>1</v>
      </c>
      <c r="T39" s="50">
        <v>1</v>
      </c>
      <c r="Z39" s="59"/>
    </row>
    <row r="40" spans="1:26" ht="12.75">
      <c r="A40" s="43"/>
      <c r="E40" s="8" t="s">
        <v>64</v>
      </c>
      <c r="F40" s="51"/>
      <c r="G40" s="12"/>
      <c r="H40" s="53">
        <v>48</v>
      </c>
      <c r="I40" s="8">
        <v>1</v>
      </c>
      <c r="M40" s="8">
        <v>144</v>
      </c>
      <c r="N40" s="8">
        <v>140</v>
      </c>
      <c r="O40" s="8">
        <v>9</v>
      </c>
      <c r="P40" s="8">
        <v>9</v>
      </c>
      <c r="Q40" s="8">
        <f t="shared" si="0"/>
        <v>153</v>
      </c>
      <c r="R40" s="8">
        <f t="shared" si="1"/>
        <v>149</v>
      </c>
      <c r="S40" s="8">
        <v>11</v>
      </c>
      <c r="T40" s="50">
        <v>7</v>
      </c>
      <c r="Z40" s="59"/>
    </row>
    <row r="41" spans="1:26" ht="12.75">
      <c r="A41" s="43"/>
      <c r="F41" s="51" t="s">
        <v>39</v>
      </c>
      <c r="G41" s="12"/>
      <c r="H41" s="53"/>
      <c r="K41" s="8">
        <v>1</v>
      </c>
      <c r="O41" s="8">
        <v>2</v>
      </c>
      <c r="Q41" s="8">
        <f t="shared" si="0"/>
        <v>2</v>
      </c>
      <c r="R41" s="8">
        <f t="shared" si="1"/>
        <v>0</v>
      </c>
      <c r="T41" s="50"/>
      <c r="Z41" s="59"/>
    </row>
    <row r="42" spans="1:26" ht="12.75">
      <c r="A42" s="43"/>
      <c r="B42" s="8" t="s">
        <v>40</v>
      </c>
      <c r="F42" s="51"/>
      <c r="G42" s="12"/>
      <c r="H42" s="53">
        <f>H32+H33</f>
        <v>106</v>
      </c>
      <c r="I42" s="8">
        <f aca="true" t="shared" si="8" ref="I42:T42">I32+I33</f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261</v>
      </c>
      <c r="N42" s="8">
        <f t="shared" si="8"/>
        <v>250</v>
      </c>
      <c r="O42" s="8">
        <f t="shared" si="8"/>
        <v>5</v>
      </c>
      <c r="P42" s="8">
        <f t="shared" si="8"/>
        <v>4</v>
      </c>
      <c r="Q42" s="8">
        <f t="shared" si="8"/>
        <v>266</v>
      </c>
      <c r="R42" s="8">
        <f t="shared" si="8"/>
        <v>254</v>
      </c>
      <c r="S42" s="8">
        <f t="shared" si="8"/>
        <v>9</v>
      </c>
      <c r="T42" s="50">
        <f t="shared" si="8"/>
        <v>8</v>
      </c>
      <c r="Z42" s="59"/>
    </row>
    <row r="43" spans="1:26" ht="12.75">
      <c r="A43" s="43"/>
      <c r="B43" s="8" t="s">
        <v>41</v>
      </c>
      <c r="F43" s="51"/>
      <c r="G43" s="12"/>
      <c r="H43" s="53">
        <f>H34+H35+H36+H37+H38+H39+H40+H41</f>
        <v>201</v>
      </c>
      <c r="I43" s="8">
        <f aca="true" t="shared" si="9" ref="I43:T43">I34+I35+I36+I37+I38+I39+I40+I41</f>
        <v>6</v>
      </c>
      <c r="J43" s="8">
        <f t="shared" si="9"/>
        <v>0</v>
      </c>
      <c r="K43" s="8">
        <f t="shared" si="9"/>
        <v>1</v>
      </c>
      <c r="L43" s="8">
        <f t="shared" si="9"/>
        <v>0</v>
      </c>
      <c r="M43" s="8">
        <f t="shared" si="9"/>
        <v>534</v>
      </c>
      <c r="N43" s="8">
        <f t="shared" si="9"/>
        <v>539</v>
      </c>
      <c r="O43" s="8">
        <f t="shared" si="9"/>
        <v>18</v>
      </c>
      <c r="P43" s="8">
        <f t="shared" si="9"/>
        <v>24</v>
      </c>
      <c r="Q43" s="8">
        <f t="shared" si="9"/>
        <v>552</v>
      </c>
      <c r="R43" s="8">
        <f t="shared" si="9"/>
        <v>563</v>
      </c>
      <c r="S43" s="8">
        <f t="shared" si="9"/>
        <v>24</v>
      </c>
      <c r="T43" s="50">
        <f t="shared" si="9"/>
        <v>15</v>
      </c>
      <c r="Z43" s="59"/>
    </row>
    <row r="44" spans="1:26" ht="12.75">
      <c r="A44" s="43"/>
      <c r="B44" s="8" t="s">
        <v>42</v>
      </c>
      <c r="F44" s="51"/>
      <c r="G44" s="12"/>
      <c r="H44" s="53">
        <f>H42+H43</f>
        <v>307</v>
      </c>
      <c r="I44" s="8">
        <f aca="true" t="shared" si="10" ref="I44:T44">I42+I43</f>
        <v>6</v>
      </c>
      <c r="J44" s="8">
        <f t="shared" si="10"/>
        <v>0</v>
      </c>
      <c r="K44" s="8">
        <f t="shared" si="10"/>
        <v>1</v>
      </c>
      <c r="L44" s="8">
        <f t="shared" si="10"/>
        <v>0</v>
      </c>
      <c r="M44" s="8">
        <f t="shared" si="10"/>
        <v>795</v>
      </c>
      <c r="N44" s="8">
        <f t="shared" si="10"/>
        <v>789</v>
      </c>
      <c r="O44" s="8">
        <f t="shared" si="10"/>
        <v>23</v>
      </c>
      <c r="P44" s="8">
        <f t="shared" si="10"/>
        <v>28</v>
      </c>
      <c r="Q44" s="8">
        <f t="shared" si="10"/>
        <v>818</v>
      </c>
      <c r="R44" s="8">
        <f t="shared" si="10"/>
        <v>817</v>
      </c>
      <c r="S44" s="8">
        <f t="shared" si="10"/>
        <v>33</v>
      </c>
      <c r="T44" s="50">
        <f t="shared" si="10"/>
        <v>23</v>
      </c>
      <c r="Z44" s="59"/>
    </row>
    <row r="45" spans="1:26" ht="43.5" customHeight="1">
      <c r="A45" s="43" t="s">
        <v>65</v>
      </c>
      <c r="B45" s="8" t="s">
        <v>28</v>
      </c>
      <c r="C45" s="8" t="s">
        <v>46</v>
      </c>
      <c r="F45" s="51" t="s">
        <v>409</v>
      </c>
      <c r="G45" s="12"/>
      <c r="H45" s="53">
        <v>1</v>
      </c>
      <c r="M45" s="8">
        <v>5</v>
      </c>
      <c r="N45" s="8">
        <v>2</v>
      </c>
      <c r="Q45" s="8">
        <f t="shared" si="0"/>
        <v>5</v>
      </c>
      <c r="R45" s="8">
        <f t="shared" si="1"/>
        <v>2</v>
      </c>
      <c r="T45" s="50"/>
      <c r="Z45" s="59"/>
    </row>
    <row r="46" spans="1:26" ht="12.75">
      <c r="A46" s="43"/>
      <c r="F46" s="51" t="s">
        <v>66</v>
      </c>
      <c r="G46" s="12"/>
      <c r="H46" s="53">
        <v>1</v>
      </c>
      <c r="M46" s="8">
        <v>4</v>
      </c>
      <c r="N46" s="8">
        <v>2</v>
      </c>
      <c r="Q46" s="8">
        <f t="shared" si="0"/>
        <v>4</v>
      </c>
      <c r="R46" s="8">
        <f t="shared" si="1"/>
        <v>2</v>
      </c>
      <c r="S46" s="8">
        <v>27</v>
      </c>
      <c r="T46" s="50"/>
      <c r="Z46" s="59"/>
    </row>
    <row r="47" spans="1:26" ht="39">
      <c r="A47" s="43"/>
      <c r="F47" s="51" t="s">
        <v>67</v>
      </c>
      <c r="G47" s="12"/>
      <c r="H47" s="53">
        <v>1</v>
      </c>
      <c r="M47" s="8">
        <v>193</v>
      </c>
      <c r="N47" s="8">
        <v>6</v>
      </c>
      <c r="Q47" s="8">
        <f t="shared" si="0"/>
        <v>193</v>
      </c>
      <c r="R47" s="8">
        <f t="shared" si="1"/>
        <v>6</v>
      </c>
      <c r="S47" s="8">
        <v>3</v>
      </c>
      <c r="T47" s="50"/>
      <c r="Z47" s="59"/>
    </row>
    <row r="48" spans="1:26" ht="26.25">
      <c r="A48" s="43"/>
      <c r="F48" s="51" t="s">
        <v>68</v>
      </c>
      <c r="G48" s="12"/>
      <c r="H48" s="53">
        <v>3</v>
      </c>
      <c r="N48" s="8">
        <v>24</v>
      </c>
      <c r="Q48" s="8">
        <f t="shared" si="0"/>
        <v>0</v>
      </c>
      <c r="R48" s="8">
        <f t="shared" si="1"/>
        <v>24</v>
      </c>
      <c r="T48" s="50"/>
      <c r="Z48" s="59"/>
    </row>
    <row r="49" spans="1:26" ht="12.75">
      <c r="A49" s="43"/>
      <c r="F49" s="51" t="s">
        <v>31</v>
      </c>
      <c r="G49" s="12"/>
      <c r="H49" s="53">
        <v>712</v>
      </c>
      <c r="I49" s="8">
        <v>18</v>
      </c>
      <c r="J49" s="8">
        <v>3</v>
      </c>
      <c r="M49" s="8">
        <v>1420</v>
      </c>
      <c r="N49" s="8">
        <v>1795</v>
      </c>
      <c r="O49" s="8">
        <v>43</v>
      </c>
      <c r="P49" s="8">
        <v>62</v>
      </c>
      <c r="Q49" s="8">
        <f t="shared" si="0"/>
        <v>1463</v>
      </c>
      <c r="R49" s="8">
        <f t="shared" si="1"/>
        <v>1857</v>
      </c>
      <c r="S49" s="8">
        <v>67</v>
      </c>
      <c r="T49" s="50">
        <v>59</v>
      </c>
      <c r="Z49" s="59"/>
    </row>
    <row r="50" spans="1:26" ht="26.25">
      <c r="A50" s="43"/>
      <c r="C50" s="8" t="s">
        <v>48</v>
      </c>
      <c r="F50" s="51" t="s">
        <v>410</v>
      </c>
      <c r="G50" s="12"/>
      <c r="H50" s="53">
        <v>1</v>
      </c>
      <c r="M50" s="8">
        <v>2</v>
      </c>
      <c r="N50" s="8">
        <v>3</v>
      </c>
      <c r="Q50" s="8">
        <f t="shared" si="0"/>
        <v>2</v>
      </c>
      <c r="R50" s="8">
        <f t="shared" si="1"/>
        <v>3</v>
      </c>
      <c r="S50" s="8">
        <v>2</v>
      </c>
      <c r="T50" s="50">
        <v>3</v>
      </c>
      <c r="Z50" s="59"/>
    </row>
    <row r="51" spans="1:26" ht="12.75">
      <c r="A51" s="43"/>
      <c r="F51" s="51" t="s">
        <v>83</v>
      </c>
      <c r="G51" s="12"/>
      <c r="H51" s="53">
        <v>1</v>
      </c>
      <c r="M51" s="8">
        <v>20</v>
      </c>
      <c r="N51" s="8">
        <v>22</v>
      </c>
      <c r="Q51" s="8">
        <f t="shared" si="0"/>
        <v>20</v>
      </c>
      <c r="R51" s="8">
        <f t="shared" si="1"/>
        <v>22</v>
      </c>
      <c r="T51" s="50"/>
      <c r="Z51" s="59"/>
    </row>
    <row r="52" spans="1:26" ht="12.75">
      <c r="A52" s="43"/>
      <c r="F52" s="51" t="s">
        <v>69</v>
      </c>
      <c r="G52" s="12"/>
      <c r="H52" s="53">
        <v>1</v>
      </c>
      <c r="N52" s="8">
        <v>5</v>
      </c>
      <c r="Q52" s="8">
        <f t="shared" si="0"/>
        <v>0</v>
      </c>
      <c r="R52" s="8">
        <f t="shared" si="1"/>
        <v>5</v>
      </c>
      <c r="T52" s="50"/>
      <c r="Z52" s="59"/>
    </row>
    <row r="53" spans="1:26" ht="26.25">
      <c r="A53" s="43"/>
      <c r="F53" s="51" t="s">
        <v>411</v>
      </c>
      <c r="G53" s="12"/>
      <c r="H53" s="53">
        <v>1</v>
      </c>
      <c r="M53" s="8">
        <v>8</v>
      </c>
      <c r="N53" s="8">
        <v>2</v>
      </c>
      <c r="Q53" s="8">
        <f t="shared" si="0"/>
        <v>8</v>
      </c>
      <c r="R53" s="8">
        <f t="shared" si="1"/>
        <v>2</v>
      </c>
      <c r="T53" s="50"/>
      <c r="Z53" s="59"/>
    </row>
    <row r="54" spans="1:26" ht="39">
      <c r="A54" s="43"/>
      <c r="F54" s="51" t="s">
        <v>412</v>
      </c>
      <c r="G54" s="12"/>
      <c r="H54" s="53">
        <v>1</v>
      </c>
      <c r="M54" s="8">
        <v>37</v>
      </c>
      <c r="N54" s="8">
        <v>27</v>
      </c>
      <c r="O54" s="8">
        <v>1</v>
      </c>
      <c r="Q54" s="8">
        <f t="shared" si="0"/>
        <v>38</v>
      </c>
      <c r="R54" s="8">
        <f t="shared" si="1"/>
        <v>27</v>
      </c>
      <c r="T54" s="50"/>
      <c r="Z54" s="59"/>
    </row>
    <row r="55" spans="1:26" ht="12.75">
      <c r="A55" s="43"/>
      <c r="F55" s="51" t="s">
        <v>31</v>
      </c>
      <c r="G55" s="12"/>
      <c r="H55" s="53">
        <v>479</v>
      </c>
      <c r="I55" s="8">
        <v>12</v>
      </c>
      <c r="J55" s="8">
        <v>4</v>
      </c>
      <c r="M55" s="8">
        <v>962</v>
      </c>
      <c r="N55" s="8">
        <v>1201</v>
      </c>
      <c r="O55" s="8">
        <v>39</v>
      </c>
      <c r="P55" s="8">
        <v>56</v>
      </c>
      <c r="Q55" s="8">
        <f t="shared" si="0"/>
        <v>1001</v>
      </c>
      <c r="R55" s="8">
        <f t="shared" si="1"/>
        <v>1257</v>
      </c>
      <c r="S55" s="8">
        <v>39</v>
      </c>
      <c r="T55" s="50">
        <v>45</v>
      </c>
      <c r="Z55" s="59"/>
    </row>
    <row r="56" spans="1:26" ht="26.25">
      <c r="A56" s="43"/>
      <c r="C56" s="8" t="s">
        <v>50</v>
      </c>
      <c r="F56" s="51" t="s">
        <v>332</v>
      </c>
      <c r="G56" s="12"/>
      <c r="H56" s="53">
        <v>1</v>
      </c>
      <c r="M56" s="8">
        <v>16</v>
      </c>
      <c r="N56" s="8">
        <v>15</v>
      </c>
      <c r="O56" s="8">
        <v>1</v>
      </c>
      <c r="Q56" s="8">
        <f t="shared" si="0"/>
        <v>17</v>
      </c>
      <c r="R56" s="8">
        <f t="shared" si="1"/>
        <v>15</v>
      </c>
      <c r="T56" s="50"/>
      <c r="Z56" s="59"/>
    </row>
    <row r="57" spans="1:26" ht="12.75">
      <c r="A57" s="43"/>
      <c r="F57" s="51" t="s">
        <v>31</v>
      </c>
      <c r="G57" s="12"/>
      <c r="H57" s="53">
        <v>500</v>
      </c>
      <c r="I57" s="8">
        <v>22</v>
      </c>
      <c r="J57" s="8">
        <v>4</v>
      </c>
      <c r="M57" s="8">
        <v>1105</v>
      </c>
      <c r="N57" s="8">
        <v>1203</v>
      </c>
      <c r="O57" s="8">
        <v>47</v>
      </c>
      <c r="P57" s="8">
        <v>46</v>
      </c>
      <c r="Q57" s="8">
        <f t="shared" si="0"/>
        <v>1152</v>
      </c>
      <c r="R57" s="8">
        <f t="shared" si="1"/>
        <v>1249</v>
      </c>
      <c r="S57" s="8">
        <v>32</v>
      </c>
      <c r="T57" s="50">
        <v>40</v>
      </c>
      <c r="Z57" s="59"/>
    </row>
    <row r="58" spans="1:26" ht="12.75">
      <c r="A58" s="43"/>
      <c r="C58" s="8" t="s">
        <v>70</v>
      </c>
      <c r="F58" s="51" t="s">
        <v>71</v>
      </c>
      <c r="G58" s="12"/>
      <c r="H58" s="53">
        <v>21</v>
      </c>
      <c r="N58" s="8">
        <v>21</v>
      </c>
      <c r="P58" s="8">
        <v>2</v>
      </c>
      <c r="Q58" s="8">
        <f t="shared" si="0"/>
        <v>0</v>
      </c>
      <c r="R58" s="8">
        <f t="shared" si="1"/>
        <v>23</v>
      </c>
      <c r="T58" s="50">
        <v>2</v>
      </c>
      <c r="Z58" s="59"/>
    </row>
    <row r="59" spans="1:26" ht="12.75">
      <c r="A59" s="43"/>
      <c r="F59" s="51" t="s">
        <v>31</v>
      </c>
      <c r="G59" s="12"/>
      <c r="H59" s="53">
        <v>585</v>
      </c>
      <c r="I59" s="8">
        <v>13</v>
      </c>
      <c r="J59" s="8">
        <v>1</v>
      </c>
      <c r="M59" s="8">
        <v>1476</v>
      </c>
      <c r="N59" s="8">
        <v>1648</v>
      </c>
      <c r="O59" s="8">
        <v>41</v>
      </c>
      <c r="P59" s="8">
        <v>34</v>
      </c>
      <c r="Q59" s="8">
        <f t="shared" si="0"/>
        <v>1517</v>
      </c>
      <c r="R59" s="8">
        <f t="shared" si="1"/>
        <v>1682</v>
      </c>
      <c r="S59" s="8">
        <v>67</v>
      </c>
      <c r="T59" s="50">
        <v>36</v>
      </c>
      <c r="Z59" s="59"/>
    </row>
    <row r="60" spans="1:26" ht="12.75">
      <c r="A60" s="43"/>
      <c r="B60" s="8" t="s">
        <v>41</v>
      </c>
      <c r="C60" s="8" t="s">
        <v>73</v>
      </c>
      <c r="F60" s="51" t="s">
        <v>72</v>
      </c>
      <c r="G60" s="12"/>
      <c r="H60" s="53">
        <v>1</v>
      </c>
      <c r="Q60" s="8">
        <f t="shared" si="0"/>
        <v>0</v>
      </c>
      <c r="R60" s="8">
        <f t="shared" si="1"/>
        <v>0</v>
      </c>
      <c r="S60" s="8">
        <v>23</v>
      </c>
      <c r="T60" s="50">
        <v>1</v>
      </c>
      <c r="Z60" s="59"/>
    </row>
    <row r="61" spans="1:26" ht="12.75">
      <c r="A61" s="43"/>
      <c r="F61" s="51" t="s">
        <v>31</v>
      </c>
      <c r="G61" s="12"/>
      <c r="H61" s="53">
        <v>619</v>
      </c>
      <c r="I61" s="8">
        <v>8</v>
      </c>
      <c r="J61" s="8">
        <v>5</v>
      </c>
      <c r="M61" s="8">
        <v>1265</v>
      </c>
      <c r="N61" s="8">
        <v>1318</v>
      </c>
      <c r="O61" s="8">
        <v>56</v>
      </c>
      <c r="P61" s="8">
        <v>43</v>
      </c>
      <c r="Q61" s="8">
        <f t="shared" si="0"/>
        <v>1321</v>
      </c>
      <c r="R61" s="8">
        <f t="shared" si="1"/>
        <v>1361</v>
      </c>
      <c r="S61" s="8">
        <v>26</v>
      </c>
      <c r="T61" s="50">
        <v>30</v>
      </c>
      <c r="Z61" s="59"/>
    </row>
    <row r="62" spans="1:26" ht="26.25">
      <c r="A62" s="43"/>
      <c r="C62" s="8" t="s">
        <v>74</v>
      </c>
      <c r="F62" s="51" t="s">
        <v>75</v>
      </c>
      <c r="G62" s="12"/>
      <c r="H62" s="53">
        <v>101</v>
      </c>
      <c r="I62" s="8">
        <v>2</v>
      </c>
      <c r="M62" s="8">
        <v>213</v>
      </c>
      <c r="N62" s="8">
        <v>212</v>
      </c>
      <c r="O62" s="8">
        <v>5</v>
      </c>
      <c r="P62" s="8">
        <v>7</v>
      </c>
      <c r="Q62" s="8">
        <f t="shared" si="0"/>
        <v>218</v>
      </c>
      <c r="R62" s="8">
        <f t="shared" si="1"/>
        <v>219</v>
      </c>
      <c r="S62" s="8">
        <v>6</v>
      </c>
      <c r="T62" s="50">
        <v>6</v>
      </c>
      <c r="Z62" s="59"/>
    </row>
    <row r="63" spans="1:26" ht="12.75">
      <c r="A63" s="43"/>
      <c r="F63" s="51" t="s">
        <v>31</v>
      </c>
      <c r="G63" s="12"/>
      <c r="H63" s="53">
        <v>189</v>
      </c>
      <c r="I63" s="8">
        <v>3</v>
      </c>
      <c r="J63" s="8">
        <v>2</v>
      </c>
      <c r="M63" s="8">
        <v>454</v>
      </c>
      <c r="N63" s="8">
        <v>401</v>
      </c>
      <c r="O63" s="8">
        <v>8</v>
      </c>
      <c r="P63" s="8">
        <v>9</v>
      </c>
      <c r="Q63" s="8">
        <f t="shared" si="0"/>
        <v>462</v>
      </c>
      <c r="R63" s="8">
        <f t="shared" si="1"/>
        <v>410</v>
      </c>
      <c r="S63" s="8">
        <v>9</v>
      </c>
      <c r="T63" s="50">
        <v>7</v>
      </c>
      <c r="Z63" s="59"/>
    </row>
    <row r="64" spans="1:26" ht="12.75">
      <c r="A64" s="43"/>
      <c r="F64" s="51" t="s">
        <v>39</v>
      </c>
      <c r="G64" s="12"/>
      <c r="H64" s="53"/>
      <c r="K64" s="8">
        <v>24</v>
      </c>
      <c r="M64" s="8">
        <v>42</v>
      </c>
      <c r="N64" s="8">
        <v>35</v>
      </c>
      <c r="O64" s="8">
        <v>17</v>
      </c>
      <c r="P64" s="8">
        <v>17</v>
      </c>
      <c r="Q64" s="8">
        <f t="shared" si="0"/>
        <v>59</v>
      </c>
      <c r="R64" s="8">
        <f t="shared" si="1"/>
        <v>52</v>
      </c>
      <c r="S64" s="8">
        <v>1</v>
      </c>
      <c r="T64" s="50">
        <v>1</v>
      </c>
      <c r="Z64" s="59"/>
    </row>
    <row r="65" spans="1:26" ht="26.25">
      <c r="A65" s="43"/>
      <c r="F65" s="51" t="s">
        <v>76</v>
      </c>
      <c r="G65" s="12"/>
      <c r="H65" s="53"/>
      <c r="L65" s="8">
        <v>26</v>
      </c>
      <c r="Q65" s="8">
        <f t="shared" si="0"/>
        <v>0</v>
      </c>
      <c r="R65" s="8">
        <f t="shared" si="1"/>
        <v>0</v>
      </c>
      <c r="S65" s="8">
        <v>56</v>
      </c>
      <c r="T65" s="50">
        <v>51</v>
      </c>
      <c r="Z65" s="59"/>
    </row>
    <row r="66" spans="1:26" ht="12.75">
      <c r="A66" s="43"/>
      <c r="B66" s="8" t="s">
        <v>40</v>
      </c>
      <c r="F66" s="51"/>
      <c r="G66" s="12"/>
      <c r="H66" s="53">
        <f>H45+H46+H47+H48+H49+H50+H51+H52+H53+H54+H55+H56+H57+H58+H59</f>
        <v>2309</v>
      </c>
      <c r="I66" s="8">
        <f aca="true" t="shared" si="11" ref="I66:T66">I45+I46+I47+I48+I49+I50+I51+I52+I53+I54+I55+I56+I57+I58+I59</f>
        <v>65</v>
      </c>
      <c r="J66" s="8">
        <f t="shared" si="11"/>
        <v>12</v>
      </c>
      <c r="K66" s="8">
        <f t="shared" si="11"/>
        <v>0</v>
      </c>
      <c r="L66" s="8">
        <f t="shared" si="11"/>
        <v>0</v>
      </c>
      <c r="M66" s="8">
        <f t="shared" si="11"/>
        <v>5248</v>
      </c>
      <c r="N66" s="8">
        <f t="shared" si="11"/>
        <v>5976</v>
      </c>
      <c r="O66" s="8">
        <f t="shared" si="11"/>
        <v>172</v>
      </c>
      <c r="P66" s="8">
        <f t="shared" si="11"/>
        <v>200</v>
      </c>
      <c r="Q66" s="8">
        <f t="shared" si="11"/>
        <v>5420</v>
      </c>
      <c r="R66" s="8">
        <f t="shared" si="11"/>
        <v>6176</v>
      </c>
      <c r="S66" s="8">
        <f t="shared" si="11"/>
        <v>237</v>
      </c>
      <c r="T66" s="50">
        <f t="shared" si="11"/>
        <v>185</v>
      </c>
      <c r="Z66" s="59"/>
    </row>
    <row r="67" spans="1:26" ht="12.75">
      <c r="A67" s="43"/>
      <c r="B67" s="8" t="s">
        <v>77</v>
      </c>
      <c r="F67" s="51"/>
      <c r="G67" s="12"/>
      <c r="H67" s="53">
        <f>H60+H61+H62+H63+H64+H65</f>
        <v>910</v>
      </c>
      <c r="I67" s="8">
        <f aca="true" t="shared" si="12" ref="I67:T67">I60+I61+I62+I63+I64+I65</f>
        <v>13</v>
      </c>
      <c r="J67" s="8">
        <f t="shared" si="12"/>
        <v>7</v>
      </c>
      <c r="K67" s="8">
        <f t="shared" si="12"/>
        <v>24</v>
      </c>
      <c r="L67" s="8">
        <f t="shared" si="12"/>
        <v>26</v>
      </c>
      <c r="M67" s="8">
        <f t="shared" si="12"/>
        <v>1974</v>
      </c>
      <c r="N67" s="8">
        <f t="shared" si="12"/>
        <v>1966</v>
      </c>
      <c r="O67" s="8">
        <f t="shared" si="12"/>
        <v>86</v>
      </c>
      <c r="P67" s="8">
        <f t="shared" si="12"/>
        <v>76</v>
      </c>
      <c r="Q67" s="8">
        <f t="shared" si="12"/>
        <v>2060</v>
      </c>
      <c r="R67" s="8">
        <f t="shared" si="12"/>
        <v>2042</v>
      </c>
      <c r="S67" s="8">
        <f t="shared" si="12"/>
        <v>121</v>
      </c>
      <c r="T67" s="50">
        <f t="shared" si="12"/>
        <v>96</v>
      </c>
      <c r="Z67" s="59"/>
    </row>
    <row r="68" spans="1:26" ht="12.75">
      <c r="A68" s="43"/>
      <c r="B68" s="8" t="s">
        <v>42</v>
      </c>
      <c r="F68" s="51"/>
      <c r="G68" s="12"/>
      <c r="H68" s="53">
        <f>H66+H67</f>
        <v>3219</v>
      </c>
      <c r="I68" s="8">
        <f aca="true" t="shared" si="13" ref="I68:T68">I66+I67</f>
        <v>78</v>
      </c>
      <c r="J68" s="8">
        <f t="shared" si="13"/>
        <v>19</v>
      </c>
      <c r="K68" s="8">
        <f t="shared" si="13"/>
        <v>24</v>
      </c>
      <c r="L68" s="8">
        <f t="shared" si="13"/>
        <v>26</v>
      </c>
      <c r="M68" s="8">
        <f t="shared" si="13"/>
        <v>7222</v>
      </c>
      <c r="N68" s="8">
        <f t="shared" si="13"/>
        <v>7942</v>
      </c>
      <c r="O68" s="8">
        <f t="shared" si="13"/>
        <v>258</v>
      </c>
      <c r="P68" s="8">
        <f t="shared" si="13"/>
        <v>276</v>
      </c>
      <c r="Q68" s="8">
        <f t="shared" si="13"/>
        <v>7480</v>
      </c>
      <c r="R68" s="8">
        <f t="shared" si="13"/>
        <v>8218</v>
      </c>
      <c r="S68" s="8">
        <f t="shared" si="13"/>
        <v>358</v>
      </c>
      <c r="T68" s="50">
        <f t="shared" si="13"/>
        <v>281</v>
      </c>
      <c r="Z68" s="59"/>
    </row>
    <row r="69" spans="1:26" ht="12.75">
      <c r="A69" s="43"/>
      <c r="B69" s="8" t="s">
        <v>43</v>
      </c>
      <c r="F69" s="51"/>
      <c r="G69" s="12"/>
      <c r="H69" s="53"/>
      <c r="O69" s="8">
        <v>7</v>
      </c>
      <c r="P69" s="8">
        <v>2</v>
      </c>
      <c r="Q69" s="8">
        <f t="shared" si="0"/>
        <v>7</v>
      </c>
      <c r="R69" s="8">
        <f t="shared" si="1"/>
        <v>2</v>
      </c>
      <c r="T69" s="50"/>
      <c r="Z69" s="59"/>
    </row>
    <row r="70" spans="1:26" ht="12.75">
      <c r="A70" s="43"/>
      <c r="B70" s="8" t="s">
        <v>44</v>
      </c>
      <c r="F70" s="51"/>
      <c r="G70" s="12"/>
      <c r="H70" s="53">
        <f>H68+H69</f>
        <v>3219</v>
      </c>
      <c r="I70" s="8">
        <f aca="true" t="shared" si="14" ref="I70:T70">I68+I69</f>
        <v>78</v>
      </c>
      <c r="J70" s="8">
        <f t="shared" si="14"/>
        <v>19</v>
      </c>
      <c r="K70" s="8">
        <f t="shared" si="14"/>
        <v>24</v>
      </c>
      <c r="L70" s="8">
        <f t="shared" si="14"/>
        <v>26</v>
      </c>
      <c r="M70" s="8">
        <f t="shared" si="14"/>
        <v>7222</v>
      </c>
      <c r="N70" s="8">
        <f t="shared" si="14"/>
        <v>7942</v>
      </c>
      <c r="O70" s="8">
        <f t="shared" si="14"/>
        <v>265</v>
      </c>
      <c r="P70" s="8">
        <f t="shared" si="14"/>
        <v>278</v>
      </c>
      <c r="Q70" s="8">
        <f t="shared" si="14"/>
        <v>7487</v>
      </c>
      <c r="R70" s="8">
        <f t="shared" si="14"/>
        <v>8220</v>
      </c>
      <c r="S70" s="8">
        <f t="shared" si="14"/>
        <v>358</v>
      </c>
      <c r="T70" s="50">
        <f t="shared" si="14"/>
        <v>281</v>
      </c>
      <c r="Z70" s="59"/>
    </row>
    <row r="71" spans="1:26" ht="54">
      <c r="A71" s="43" t="s">
        <v>78</v>
      </c>
      <c r="C71" s="8" t="s">
        <v>46</v>
      </c>
      <c r="D71" s="8" t="s">
        <v>79</v>
      </c>
      <c r="F71" s="51"/>
      <c r="G71" s="12"/>
      <c r="H71" s="53">
        <v>352</v>
      </c>
      <c r="I71" s="8">
        <v>50</v>
      </c>
      <c r="M71" s="8">
        <v>1466</v>
      </c>
      <c r="N71" s="8">
        <v>1765</v>
      </c>
      <c r="O71" s="8">
        <v>38</v>
      </c>
      <c r="P71" s="8">
        <v>46</v>
      </c>
      <c r="Q71" s="8">
        <f t="shared" si="0"/>
        <v>1504</v>
      </c>
      <c r="R71" s="8">
        <f t="shared" si="1"/>
        <v>1811</v>
      </c>
      <c r="S71" s="8">
        <v>10</v>
      </c>
      <c r="T71" s="50">
        <v>17</v>
      </c>
      <c r="Z71" s="59"/>
    </row>
    <row r="72" spans="1:26" ht="12.75">
      <c r="A72" s="43"/>
      <c r="C72" s="8" t="s">
        <v>48</v>
      </c>
      <c r="F72" s="51" t="s">
        <v>80</v>
      </c>
      <c r="G72" s="12"/>
      <c r="H72" s="53">
        <v>1</v>
      </c>
      <c r="M72" s="8">
        <v>71</v>
      </c>
      <c r="N72" s="8">
        <v>112</v>
      </c>
      <c r="O72" s="8">
        <v>2</v>
      </c>
      <c r="P72" s="8">
        <v>10</v>
      </c>
      <c r="Q72" s="8">
        <f t="shared" si="0"/>
        <v>73</v>
      </c>
      <c r="R72" s="8">
        <f t="shared" si="1"/>
        <v>122</v>
      </c>
      <c r="S72" s="8">
        <v>235</v>
      </c>
      <c r="T72" s="50">
        <v>232</v>
      </c>
      <c r="Z72" s="59"/>
    </row>
    <row r="73" spans="1:26" ht="39">
      <c r="A73" s="43"/>
      <c r="F73" s="51" t="s">
        <v>413</v>
      </c>
      <c r="G73" s="12"/>
      <c r="H73" s="53">
        <v>1</v>
      </c>
      <c r="M73" s="8">
        <v>42</v>
      </c>
      <c r="N73" s="8">
        <v>173</v>
      </c>
      <c r="Q73" s="8">
        <f t="shared" si="0"/>
        <v>42</v>
      </c>
      <c r="R73" s="8">
        <f t="shared" si="1"/>
        <v>173</v>
      </c>
      <c r="T73" s="50"/>
      <c r="Z73" s="59"/>
    </row>
    <row r="74" spans="1:26" ht="12.75">
      <c r="A74" s="43"/>
      <c r="F74" s="51" t="s">
        <v>31</v>
      </c>
      <c r="G74" s="12"/>
      <c r="H74" s="53">
        <v>260</v>
      </c>
      <c r="I74" s="8">
        <v>22</v>
      </c>
      <c r="M74" s="8">
        <v>950</v>
      </c>
      <c r="N74" s="8">
        <v>1236</v>
      </c>
      <c r="O74" s="8">
        <v>28</v>
      </c>
      <c r="P74" s="8">
        <v>23</v>
      </c>
      <c r="Q74" s="8">
        <f t="shared" si="0"/>
        <v>978</v>
      </c>
      <c r="R74" s="8">
        <f t="shared" si="1"/>
        <v>1259</v>
      </c>
      <c r="S74" s="8">
        <v>54</v>
      </c>
      <c r="T74" s="50">
        <v>81</v>
      </c>
      <c r="Z74" s="59"/>
    </row>
    <row r="75" spans="1:26" ht="12.75">
      <c r="A75" s="43"/>
      <c r="C75" s="8" t="s">
        <v>50</v>
      </c>
      <c r="F75" s="51"/>
      <c r="G75" s="12"/>
      <c r="H75" s="53">
        <v>469</v>
      </c>
      <c r="I75" s="8">
        <v>45</v>
      </c>
      <c r="M75" s="8">
        <v>2944</v>
      </c>
      <c r="N75" s="8">
        <v>3440</v>
      </c>
      <c r="O75" s="8">
        <v>55</v>
      </c>
      <c r="P75" s="8">
        <v>55</v>
      </c>
      <c r="Q75" s="8">
        <f aca="true" t="shared" si="15" ref="Q75:Q90">M75+O75</f>
        <v>2999</v>
      </c>
      <c r="R75" s="8">
        <f aca="true" t="shared" si="16" ref="R75:R90">N75+P75</f>
        <v>3495</v>
      </c>
      <c r="S75" s="8">
        <v>21</v>
      </c>
      <c r="T75" s="50">
        <v>42</v>
      </c>
      <c r="Z75" s="59"/>
    </row>
    <row r="76" spans="1:26" ht="26.25">
      <c r="A76" s="43"/>
      <c r="C76" s="8" t="s">
        <v>70</v>
      </c>
      <c r="F76" s="51" t="s">
        <v>81</v>
      </c>
      <c r="G76" s="12"/>
      <c r="H76" s="53">
        <v>1</v>
      </c>
      <c r="M76" s="8">
        <v>1</v>
      </c>
      <c r="N76" s="8">
        <v>194</v>
      </c>
      <c r="Q76" s="8">
        <f t="shared" si="15"/>
        <v>1</v>
      </c>
      <c r="R76" s="8">
        <f t="shared" si="16"/>
        <v>194</v>
      </c>
      <c r="T76" s="50"/>
      <c r="Z76" s="59"/>
    </row>
    <row r="77" spans="1:26" ht="12.75">
      <c r="A77" s="43"/>
      <c r="F77" s="51" t="s">
        <v>82</v>
      </c>
      <c r="G77" s="12"/>
      <c r="H77" s="53">
        <v>1</v>
      </c>
      <c r="M77" s="8">
        <v>12</v>
      </c>
      <c r="N77" s="8">
        <v>15</v>
      </c>
      <c r="Q77" s="8">
        <f t="shared" si="15"/>
        <v>12</v>
      </c>
      <c r="R77" s="8">
        <f t="shared" si="16"/>
        <v>15</v>
      </c>
      <c r="S77" s="8">
        <v>67</v>
      </c>
      <c r="T77" s="50">
        <v>9</v>
      </c>
      <c r="Z77" s="59"/>
    </row>
    <row r="78" spans="1:26" ht="12.75">
      <c r="A78" s="43"/>
      <c r="F78" s="51" t="s">
        <v>31</v>
      </c>
      <c r="G78" s="12"/>
      <c r="H78" s="53">
        <v>269</v>
      </c>
      <c r="I78" s="8">
        <v>28</v>
      </c>
      <c r="M78" s="8">
        <v>1119</v>
      </c>
      <c r="N78" s="8">
        <v>1333</v>
      </c>
      <c r="O78" s="8">
        <v>18</v>
      </c>
      <c r="P78" s="8">
        <v>19</v>
      </c>
      <c r="Q78" s="8">
        <f t="shared" si="15"/>
        <v>1137</v>
      </c>
      <c r="R78" s="8">
        <f t="shared" si="16"/>
        <v>1352</v>
      </c>
      <c r="S78" s="8">
        <v>35</v>
      </c>
      <c r="T78" s="50">
        <v>27</v>
      </c>
      <c r="Z78" s="59"/>
    </row>
    <row r="79" spans="1:26" ht="12.75">
      <c r="A79" s="43"/>
      <c r="C79" s="8" t="s">
        <v>73</v>
      </c>
      <c r="F79" s="51" t="s">
        <v>83</v>
      </c>
      <c r="G79" s="12"/>
      <c r="H79" s="53">
        <v>1</v>
      </c>
      <c r="M79" s="8">
        <v>78</v>
      </c>
      <c r="N79" s="8">
        <v>115</v>
      </c>
      <c r="O79" s="8">
        <v>3</v>
      </c>
      <c r="P79" s="8">
        <v>2</v>
      </c>
      <c r="Q79" s="8">
        <f t="shared" si="15"/>
        <v>81</v>
      </c>
      <c r="R79" s="8">
        <f t="shared" si="16"/>
        <v>117</v>
      </c>
      <c r="T79" s="50"/>
      <c r="Z79" s="59"/>
    </row>
    <row r="80" spans="1:26" ht="12.75">
      <c r="A80" s="43"/>
      <c r="F80" s="51" t="s">
        <v>31</v>
      </c>
      <c r="G80" s="12"/>
      <c r="H80" s="53">
        <v>371</v>
      </c>
      <c r="I80" s="8">
        <v>53</v>
      </c>
      <c r="M80" s="8">
        <v>979</v>
      </c>
      <c r="N80" s="8">
        <v>1529</v>
      </c>
      <c r="O80" s="8">
        <v>37</v>
      </c>
      <c r="P80" s="8">
        <v>32</v>
      </c>
      <c r="Q80" s="8">
        <f t="shared" si="15"/>
        <v>1016</v>
      </c>
      <c r="R80" s="8">
        <f t="shared" si="16"/>
        <v>1561</v>
      </c>
      <c r="S80" s="8">
        <v>38</v>
      </c>
      <c r="T80" s="50">
        <v>18</v>
      </c>
      <c r="Z80" s="59"/>
    </row>
    <row r="81" spans="1:26" ht="12.75">
      <c r="A81" s="43"/>
      <c r="C81" s="8" t="s">
        <v>74</v>
      </c>
      <c r="F81" s="51"/>
      <c r="G81" s="12"/>
      <c r="H81" s="53">
        <v>324</v>
      </c>
      <c r="I81" s="8">
        <v>28</v>
      </c>
      <c r="M81" s="8">
        <v>1117</v>
      </c>
      <c r="N81" s="8">
        <v>1349</v>
      </c>
      <c r="O81" s="8">
        <v>40</v>
      </c>
      <c r="P81" s="8">
        <v>20</v>
      </c>
      <c r="Q81" s="8">
        <f t="shared" si="15"/>
        <v>1157</v>
      </c>
      <c r="R81" s="8">
        <f t="shared" si="16"/>
        <v>1369</v>
      </c>
      <c r="S81" s="8">
        <v>21</v>
      </c>
      <c r="T81" s="50">
        <v>20</v>
      </c>
      <c r="Z81" s="59"/>
    </row>
    <row r="82" spans="1:26" ht="12.75">
      <c r="A82" s="43"/>
      <c r="C82" s="8" t="s">
        <v>84</v>
      </c>
      <c r="F82" s="51"/>
      <c r="G82" s="12"/>
      <c r="H82" s="53">
        <v>383</v>
      </c>
      <c r="I82" s="8">
        <v>38</v>
      </c>
      <c r="M82" s="8">
        <v>1277</v>
      </c>
      <c r="N82" s="8">
        <v>1543</v>
      </c>
      <c r="O82" s="8">
        <v>61</v>
      </c>
      <c r="P82" s="8">
        <v>24</v>
      </c>
      <c r="Q82" s="8">
        <f t="shared" si="15"/>
        <v>1338</v>
      </c>
      <c r="R82" s="8">
        <f t="shared" si="16"/>
        <v>1567</v>
      </c>
      <c r="S82" s="8">
        <v>17</v>
      </c>
      <c r="T82" s="50">
        <v>29</v>
      </c>
      <c r="Z82" s="59"/>
    </row>
    <row r="83" spans="1:26" ht="12.75">
      <c r="A83" s="43"/>
      <c r="C83" s="8" t="s">
        <v>85</v>
      </c>
      <c r="F83" s="51"/>
      <c r="G83" s="12"/>
      <c r="H83" s="53">
        <v>467</v>
      </c>
      <c r="I83" s="8">
        <v>85</v>
      </c>
      <c r="M83" s="8">
        <v>2294</v>
      </c>
      <c r="N83" s="8">
        <v>2596</v>
      </c>
      <c r="O83" s="8">
        <v>70</v>
      </c>
      <c r="P83" s="8">
        <v>42</v>
      </c>
      <c r="Q83" s="8">
        <f t="shared" si="15"/>
        <v>2364</v>
      </c>
      <c r="R83" s="8">
        <f t="shared" si="16"/>
        <v>2638</v>
      </c>
      <c r="S83" s="8">
        <v>41</v>
      </c>
      <c r="T83" s="50">
        <v>33</v>
      </c>
      <c r="Z83" s="59"/>
    </row>
    <row r="84" spans="1:26" ht="12.75">
      <c r="A84" s="43"/>
      <c r="C84" s="8" t="s">
        <v>86</v>
      </c>
      <c r="F84" s="51"/>
      <c r="G84" s="12"/>
      <c r="H84" s="53">
        <v>459</v>
      </c>
      <c r="I84" s="8">
        <v>49</v>
      </c>
      <c r="M84" s="8">
        <v>2013</v>
      </c>
      <c r="N84" s="8">
        <v>2185</v>
      </c>
      <c r="O84" s="8">
        <v>61</v>
      </c>
      <c r="P84" s="8">
        <v>35</v>
      </c>
      <c r="Q84" s="8">
        <f t="shared" si="15"/>
        <v>2074</v>
      </c>
      <c r="R84" s="8">
        <f t="shared" si="16"/>
        <v>2220</v>
      </c>
      <c r="S84" s="8">
        <v>75</v>
      </c>
      <c r="T84" s="50">
        <v>58</v>
      </c>
      <c r="Z84" s="59"/>
    </row>
    <row r="85" spans="1:26" ht="26.25">
      <c r="A85" s="43"/>
      <c r="C85" s="8" t="s">
        <v>87</v>
      </c>
      <c r="F85" s="51" t="s">
        <v>88</v>
      </c>
      <c r="G85" s="12"/>
      <c r="H85" s="53">
        <v>1</v>
      </c>
      <c r="M85" s="8">
        <v>216</v>
      </c>
      <c r="N85" s="8">
        <v>37</v>
      </c>
      <c r="Q85" s="8">
        <f t="shared" si="15"/>
        <v>216</v>
      </c>
      <c r="R85" s="8">
        <f t="shared" si="16"/>
        <v>37</v>
      </c>
      <c r="T85" s="50">
        <v>1</v>
      </c>
      <c r="Z85" s="59"/>
    </row>
    <row r="86" spans="1:26" ht="12.75">
      <c r="A86" s="43"/>
      <c r="F86" s="51" t="s">
        <v>31</v>
      </c>
      <c r="G86" s="12"/>
      <c r="H86" s="53">
        <v>542</v>
      </c>
      <c r="I86" s="8">
        <v>30</v>
      </c>
      <c r="M86" s="8">
        <v>2600</v>
      </c>
      <c r="N86" s="8">
        <v>2964</v>
      </c>
      <c r="O86" s="8">
        <v>64</v>
      </c>
      <c r="P86" s="8">
        <v>44</v>
      </c>
      <c r="Q86" s="8">
        <f t="shared" si="15"/>
        <v>2664</v>
      </c>
      <c r="R86" s="8">
        <f t="shared" si="16"/>
        <v>3008</v>
      </c>
      <c r="S86" s="8">
        <v>45</v>
      </c>
      <c r="T86" s="50">
        <v>40</v>
      </c>
      <c r="Z86" s="59"/>
    </row>
    <row r="87" spans="1:26" ht="12.75">
      <c r="A87" s="43"/>
      <c r="B87" s="8" t="s">
        <v>28</v>
      </c>
      <c r="C87" s="8" t="s">
        <v>89</v>
      </c>
      <c r="F87" s="51"/>
      <c r="G87" s="12"/>
      <c r="H87" s="53">
        <v>605</v>
      </c>
      <c r="I87" s="8">
        <v>71</v>
      </c>
      <c r="M87" s="8">
        <v>2805</v>
      </c>
      <c r="N87" s="8">
        <v>3084</v>
      </c>
      <c r="O87" s="8">
        <v>111</v>
      </c>
      <c r="P87" s="8">
        <v>48</v>
      </c>
      <c r="Q87" s="8">
        <f t="shared" si="15"/>
        <v>2916</v>
      </c>
      <c r="R87" s="8">
        <f t="shared" si="16"/>
        <v>3132</v>
      </c>
      <c r="S87" s="8">
        <v>85</v>
      </c>
      <c r="T87" s="50">
        <v>46</v>
      </c>
      <c r="Z87" s="59"/>
    </row>
    <row r="88" spans="1:26" ht="12.75">
      <c r="A88" s="43"/>
      <c r="B88" s="8" t="s">
        <v>41</v>
      </c>
      <c r="F88" s="51"/>
      <c r="G88" s="12"/>
      <c r="H88" s="53">
        <v>74</v>
      </c>
      <c r="M88" s="8">
        <v>259</v>
      </c>
      <c r="N88" s="8">
        <v>236</v>
      </c>
      <c r="O88" s="8">
        <v>10</v>
      </c>
      <c r="P88" s="8">
        <v>6</v>
      </c>
      <c r="Q88" s="8">
        <f t="shared" si="15"/>
        <v>269</v>
      </c>
      <c r="R88" s="8">
        <f t="shared" si="16"/>
        <v>242</v>
      </c>
      <c r="S88" s="8">
        <v>3</v>
      </c>
      <c r="T88" s="50">
        <v>8</v>
      </c>
      <c r="Z88" s="59"/>
    </row>
    <row r="89" spans="1:26" ht="26.25">
      <c r="A89" s="43"/>
      <c r="C89" s="8" t="s">
        <v>90</v>
      </c>
      <c r="D89" s="8" t="s">
        <v>79</v>
      </c>
      <c r="F89" s="51" t="s">
        <v>414</v>
      </c>
      <c r="G89" s="12"/>
      <c r="H89" s="53">
        <v>1</v>
      </c>
      <c r="N89" s="8">
        <v>54</v>
      </c>
      <c r="Q89" s="8">
        <f t="shared" si="15"/>
        <v>0</v>
      </c>
      <c r="R89" s="8">
        <f t="shared" si="16"/>
        <v>54</v>
      </c>
      <c r="T89" s="50"/>
      <c r="Z89" s="59">
        <v>260444</v>
      </c>
    </row>
    <row r="90" spans="1:26" ht="12.75">
      <c r="A90" s="43"/>
      <c r="F90" s="51" t="s">
        <v>31</v>
      </c>
      <c r="G90" s="12"/>
      <c r="H90" s="53">
        <v>384</v>
      </c>
      <c r="I90" s="8">
        <v>15</v>
      </c>
      <c r="M90" s="8">
        <v>2077</v>
      </c>
      <c r="N90" s="8">
        <v>2519</v>
      </c>
      <c r="O90" s="8">
        <v>85</v>
      </c>
      <c r="P90" s="8">
        <v>56</v>
      </c>
      <c r="Q90" s="8">
        <f t="shared" si="15"/>
        <v>2162</v>
      </c>
      <c r="R90" s="8">
        <f t="shared" si="16"/>
        <v>2575</v>
      </c>
      <c r="S90" s="8">
        <v>57</v>
      </c>
      <c r="T90" s="50">
        <v>35</v>
      </c>
      <c r="Z90" s="59"/>
    </row>
    <row r="91" spans="1:26" ht="12.75">
      <c r="A91" s="43"/>
      <c r="C91" s="8" t="s">
        <v>160</v>
      </c>
      <c r="F91" s="51"/>
      <c r="G91" s="12"/>
      <c r="H91" s="53">
        <v>437</v>
      </c>
      <c r="I91" s="8">
        <v>21</v>
      </c>
      <c r="M91" s="8">
        <v>2607</v>
      </c>
      <c r="N91" s="8">
        <v>3030</v>
      </c>
      <c r="O91" s="8">
        <v>76</v>
      </c>
      <c r="P91" s="8">
        <v>55</v>
      </c>
      <c r="Q91" s="8">
        <f aca="true" t="shared" si="17" ref="Q91:Q154">M91+O91</f>
        <v>2683</v>
      </c>
      <c r="R91" s="8">
        <f aca="true" t="shared" si="18" ref="R91:R154">N91+P91</f>
        <v>3085</v>
      </c>
      <c r="S91" s="8">
        <v>33</v>
      </c>
      <c r="T91" s="50">
        <v>24</v>
      </c>
      <c r="Z91" s="59"/>
    </row>
    <row r="92" spans="1:26" ht="12.75">
      <c r="A92" s="43"/>
      <c r="C92" s="8" t="s">
        <v>91</v>
      </c>
      <c r="F92" s="51"/>
      <c r="G92" s="12"/>
      <c r="H92" s="53">
        <v>382</v>
      </c>
      <c r="I92" s="8">
        <v>17</v>
      </c>
      <c r="M92" s="8">
        <v>2928</v>
      </c>
      <c r="N92" s="8">
        <v>3270</v>
      </c>
      <c r="O92" s="8">
        <v>69</v>
      </c>
      <c r="P92" s="8">
        <v>38</v>
      </c>
      <c r="Q92" s="8">
        <f t="shared" si="17"/>
        <v>2997</v>
      </c>
      <c r="R92" s="8">
        <f t="shared" si="18"/>
        <v>3308</v>
      </c>
      <c r="S92" s="8">
        <v>27</v>
      </c>
      <c r="T92" s="50">
        <v>25</v>
      </c>
      <c r="Z92" s="59"/>
    </row>
    <row r="93" spans="1:26" ht="26.25">
      <c r="A93" s="43"/>
      <c r="C93" s="8" t="s">
        <v>92</v>
      </c>
      <c r="F93" s="51" t="s">
        <v>93</v>
      </c>
      <c r="G93" s="12"/>
      <c r="H93" s="53">
        <v>1</v>
      </c>
      <c r="M93" s="8">
        <v>11</v>
      </c>
      <c r="N93" s="8">
        <v>4</v>
      </c>
      <c r="Q93" s="8">
        <f t="shared" si="17"/>
        <v>11</v>
      </c>
      <c r="R93" s="8">
        <f t="shared" si="18"/>
        <v>4</v>
      </c>
      <c r="T93" s="50"/>
      <c r="Z93" s="59"/>
    </row>
    <row r="94" spans="1:26" ht="12.75">
      <c r="A94" s="43"/>
      <c r="F94" s="51" t="s">
        <v>94</v>
      </c>
      <c r="G94" s="12"/>
      <c r="H94" s="53">
        <v>1</v>
      </c>
      <c r="M94" s="8">
        <v>1</v>
      </c>
      <c r="N94" s="8">
        <v>5</v>
      </c>
      <c r="Q94" s="8">
        <f t="shared" si="17"/>
        <v>1</v>
      </c>
      <c r="R94" s="8">
        <f t="shared" si="18"/>
        <v>5</v>
      </c>
      <c r="T94" s="50">
        <v>1</v>
      </c>
      <c r="Z94" s="59"/>
    </row>
    <row r="95" spans="1:26" ht="12.75">
      <c r="A95" s="43"/>
      <c r="F95" s="51" t="s">
        <v>95</v>
      </c>
      <c r="G95" s="12"/>
      <c r="H95" s="53">
        <v>1</v>
      </c>
      <c r="M95" s="8">
        <v>110</v>
      </c>
      <c r="N95" s="8">
        <v>9</v>
      </c>
      <c r="Q95" s="8">
        <f t="shared" si="17"/>
        <v>110</v>
      </c>
      <c r="R95" s="8">
        <f t="shared" si="18"/>
        <v>9</v>
      </c>
      <c r="T95" s="50">
        <v>1</v>
      </c>
      <c r="Z95" s="59"/>
    </row>
    <row r="96" spans="1:26" ht="26.25">
      <c r="A96" s="43"/>
      <c r="F96" s="51" t="s">
        <v>96</v>
      </c>
      <c r="G96" s="12"/>
      <c r="H96" s="53">
        <v>1</v>
      </c>
      <c r="M96" s="8">
        <v>85</v>
      </c>
      <c r="N96" s="8">
        <v>7</v>
      </c>
      <c r="Q96" s="8">
        <f t="shared" si="17"/>
        <v>85</v>
      </c>
      <c r="R96" s="8">
        <f t="shared" si="18"/>
        <v>7</v>
      </c>
      <c r="T96" s="50"/>
      <c r="Z96" s="59"/>
    </row>
    <row r="97" spans="1:26" ht="12.75">
      <c r="A97" s="43"/>
      <c r="F97" s="51" t="s">
        <v>31</v>
      </c>
      <c r="G97" s="12"/>
      <c r="H97" s="53">
        <v>293</v>
      </c>
      <c r="I97" s="8">
        <v>25</v>
      </c>
      <c r="M97" s="8">
        <v>2475</v>
      </c>
      <c r="N97" s="8">
        <v>2719</v>
      </c>
      <c r="O97" s="8">
        <v>19</v>
      </c>
      <c r="P97" s="8">
        <v>12</v>
      </c>
      <c r="Q97" s="8">
        <f t="shared" si="17"/>
        <v>2494</v>
      </c>
      <c r="R97" s="8">
        <f t="shared" si="18"/>
        <v>2731</v>
      </c>
      <c r="S97" s="8">
        <v>11</v>
      </c>
      <c r="T97" s="50">
        <v>17</v>
      </c>
      <c r="Z97" s="59"/>
    </row>
    <row r="98" spans="1:26" ht="26.25">
      <c r="A98" s="43"/>
      <c r="C98" s="8" t="s">
        <v>97</v>
      </c>
      <c r="F98" s="51" t="s">
        <v>98</v>
      </c>
      <c r="G98" s="12"/>
      <c r="H98" s="53">
        <v>1</v>
      </c>
      <c r="M98" s="8">
        <v>23</v>
      </c>
      <c r="N98" s="8">
        <v>4</v>
      </c>
      <c r="Q98" s="8">
        <f t="shared" si="17"/>
        <v>23</v>
      </c>
      <c r="R98" s="8">
        <f t="shared" si="18"/>
        <v>4</v>
      </c>
      <c r="T98" s="50"/>
      <c r="Z98" s="59"/>
    </row>
    <row r="99" spans="1:26" ht="12.75">
      <c r="A99" s="43"/>
      <c r="F99" s="51" t="s">
        <v>31</v>
      </c>
      <c r="G99" s="12"/>
      <c r="H99" s="53">
        <v>244</v>
      </c>
      <c r="I99" s="8">
        <v>22</v>
      </c>
      <c r="M99" s="8">
        <v>2327</v>
      </c>
      <c r="N99" s="8">
        <v>2575</v>
      </c>
      <c r="O99" s="8">
        <v>17</v>
      </c>
      <c r="P99" s="8">
        <v>20</v>
      </c>
      <c r="Q99" s="8">
        <f t="shared" si="17"/>
        <v>2344</v>
      </c>
      <c r="R99" s="8">
        <f t="shared" si="18"/>
        <v>2595</v>
      </c>
      <c r="S99" s="8">
        <v>9</v>
      </c>
      <c r="T99" s="50">
        <v>2</v>
      </c>
      <c r="Z99" s="59"/>
    </row>
    <row r="100" spans="1:26" ht="12.75">
      <c r="A100" s="43"/>
      <c r="C100" s="8" t="s">
        <v>99</v>
      </c>
      <c r="F100" s="51" t="s">
        <v>100</v>
      </c>
      <c r="G100" s="12"/>
      <c r="H100" s="53">
        <v>1</v>
      </c>
      <c r="N100" s="8">
        <v>24</v>
      </c>
      <c r="Q100" s="8">
        <f t="shared" si="17"/>
        <v>0</v>
      </c>
      <c r="R100" s="8">
        <f t="shared" si="18"/>
        <v>24</v>
      </c>
      <c r="T100" s="50"/>
      <c r="Z100" s="59"/>
    </row>
    <row r="101" spans="1:26" ht="12.75">
      <c r="A101" s="43"/>
      <c r="F101" s="51" t="s">
        <v>31</v>
      </c>
      <c r="G101" s="12"/>
      <c r="H101" s="53">
        <v>301</v>
      </c>
      <c r="I101" s="8">
        <v>19</v>
      </c>
      <c r="M101" s="8">
        <v>2360</v>
      </c>
      <c r="N101" s="8">
        <v>2566</v>
      </c>
      <c r="O101" s="8">
        <v>9</v>
      </c>
      <c r="P101" s="8">
        <v>8</v>
      </c>
      <c r="Q101" s="8">
        <f t="shared" si="17"/>
        <v>2369</v>
      </c>
      <c r="R101" s="8">
        <f t="shared" si="18"/>
        <v>2574</v>
      </c>
      <c r="S101" s="8">
        <v>2</v>
      </c>
      <c r="T101" s="50">
        <v>3</v>
      </c>
      <c r="Z101" s="59"/>
    </row>
    <row r="102" spans="1:26" ht="12.75">
      <c r="A102" s="43"/>
      <c r="C102" s="8" t="s">
        <v>161</v>
      </c>
      <c r="F102" s="51"/>
      <c r="G102" s="12"/>
      <c r="H102" s="53">
        <v>208</v>
      </c>
      <c r="I102" s="8">
        <v>34</v>
      </c>
      <c r="M102" s="8">
        <v>2078</v>
      </c>
      <c r="N102" s="8">
        <v>2117</v>
      </c>
      <c r="O102" s="8">
        <v>3</v>
      </c>
      <c r="P102" s="8">
        <v>4</v>
      </c>
      <c r="Q102" s="8">
        <f t="shared" si="17"/>
        <v>2081</v>
      </c>
      <c r="R102" s="8">
        <f t="shared" si="18"/>
        <v>2121</v>
      </c>
      <c r="S102" s="8">
        <v>4</v>
      </c>
      <c r="T102" s="50">
        <v>2</v>
      </c>
      <c r="Z102" s="59"/>
    </row>
    <row r="103" spans="1:26" ht="12.75">
      <c r="A103" s="43"/>
      <c r="C103" s="8" t="s">
        <v>162</v>
      </c>
      <c r="F103" s="51" t="s">
        <v>415</v>
      </c>
      <c r="G103" s="12"/>
      <c r="H103" s="53">
        <v>1</v>
      </c>
      <c r="M103" s="8">
        <v>248</v>
      </c>
      <c r="N103" s="8">
        <v>7</v>
      </c>
      <c r="O103" s="8">
        <v>96</v>
      </c>
      <c r="Q103" s="8">
        <f t="shared" si="17"/>
        <v>344</v>
      </c>
      <c r="R103" s="8">
        <f t="shared" si="18"/>
        <v>7</v>
      </c>
      <c r="S103" s="8">
        <v>8</v>
      </c>
      <c r="T103" s="50"/>
      <c r="Z103" s="59"/>
    </row>
    <row r="104" spans="1:26" ht="12.75">
      <c r="A104" s="43"/>
      <c r="F104" s="51" t="s">
        <v>31</v>
      </c>
      <c r="G104" s="12"/>
      <c r="H104" s="53">
        <v>1490</v>
      </c>
      <c r="I104" s="8">
        <v>49</v>
      </c>
      <c r="M104" s="13">
        <v>13794</v>
      </c>
      <c r="N104" s="8">
        <v>14385</v>
      </c>
      <c r="O104" s="8">
        <v>624</v>
      </c>
      <c r="P104" s="8">
        <v>195</v>
      </c>
      <c r="Q104" s="8">
        <f t="shared" si="17"/>
        <v>14418</v>
      </c>
      <c r="R104" s="8">
        <f t="shared" si="18"/>
        <v>14580</v>
      </c>
      <c r="S104" s="8">
        <v>184</v>
      </c>
      <c r="T104" s="50">
        <v>151</v>
      </c>
      <c r="Z104" s="59"/>
    </row>
    <row r="105" spans="1:26" ht="26.25">
      <c r="A105" s="43"/>
      <c r="C105" s="8" t="s">
        <v>101</v>
      </c>
      <c r="F105" s="51" t="s">
        <v>102</v>
      </c>
      <c r="G105" s="12"/>
      <c r="H105" s="53">
        <v>1</v>
      </c>
      <c r="M105" s="8">
        <v>10</v>
      </c>
      <c r="N105" s="8">
        <v>9</v>
      </c>
      <c r="O105" s="8">
        <v>86</v>
      </c>
      <c r="Q105" s="8">
        <f t="shared" si="17"/>
        <v>96</v>
      </c>
      <c r="R105" s="8">
        <f t="shared" si="18"/>
        <v>9</v>
      </c>
      <c r="T105" s="50">
        <v>1</v>
      </c>
      <c r="Z105" s="59"/>
    </row>
    <row r="106" spans="1:26" ht="12.75">
      <c r="A106" s="43"/>
      <c r="F106" s="51" t="s">
        <v>103</v>
      </c>
      <c r="G106" s="12"/>
      <c r="H106" s="53">
        <v>1</v>
      </c>
      <c r="M106" s="8">
        <v>16</v>
      </c>
      <c r="N106" s="8">
        <v>4</v>
      </c>
      <c r="O106" s="8">
        <v>26</v>
      </c>
      <c r="Q106" s="8">
        <f t="shared" si="17"/>
        <v>42</v>
      </c>
      <c r="R106" s="8">
        <f t="shared" si="18"/>
        <v>4</v>
      </c>
      <c r="S106" s="8">
        <v>3</v>
      </c>
      <c r="T106" s="50"/>
      <c r="Z106" s="59"/>
    </row>
    <row r="107" spans="1:26" ht="26.25">
      <c r="A107" s="43"/>
      <c r="F107" s="51" t="s">
        <v>104</v>
      </c>
      <c r="G107" s="12"/>
      <c r="H107" s="53">
        <v>1</v>
      </c>
      <c r="M107" s="8">
        <v>370</v>
      </c>
      <c r="N107" s="8">
        <v>46</v>
      </c>
      <c r="O107" s="8">
        <v>83</v>
      </c>
      <c r="Q107" s="8">
        <f t="shared" si="17"/>
        <v>453</v>
      </c>
      <c r="R107" s="8">
        <f t="shared" si="18"/>
        <v>46</v>
      </c>
      <c r="S107" s="8">
        <v>588</v>
      </c>
      <c r="T107" s="50">
        <v>3</v>
      </c>
      <c r="Z107" s="59"/>
    </row>
    <row r="108" spans="1:26" ht="26.25">
      <c r="A108" s="43"/>
      <c r="F108" s="51" t="s">
        <v>105</v>
      </c>
      <c r="G108" s="12"/>
      <c r="H108" s="53">
        <v>1</v>
      </c>
      <c r="M108" s="8">
        <v>14</v>
      </c>
      <c r="N108" s="8">
        <v>1</v>
      </c>
      <c r="O108" s="8">
        <v>66</v>
      </c>
      <c r="Q108" s="8">
        <f t="shared" si="17"/>
        <v>80</v>
      </c>
      <c r="R108" s="8">
        <f t="shared" si="18"/>
        <v>1</v>
      </c>
      <c r="S108" s="8">
        <v>1</v>
      </c>
      <c r="T108" s="50"/>
      <c r="Z108" s="59"/>
    </row>
    <row r="109" spans="1:26" ht="12.75">
      <c r="A109" s="43"/>
      <c r="F109" s="51" t="s">
        <v>416</v>
      </c>
      <c r="G109" s="12"/>
      <c r="H109" s="53"/>
      <c r="K109" s="8">
        <v>1</v>
      </c>
      <c r="M109" s="8">
        <v>78</v>
      </c>
      <c r="O109" s="8">
        <v>55</v>
      </c>
      <c r="Q109" s="8">
        <f t="shared" si="17"/>
        <v>133</v>
      </c>
      <c r="R109" s="8">
        <f t="shared" si="18"/>
        <v>0</v>
      </c>
      <c r="T109" s="50"/>
      <c r="Z109" s="59"/>
    </row>
    <row r="110" spans="1:26" ht="12.75">
      <c r="A110" s="43"/>
      <c r="F110" s="51" t="s">
        <v>106</v>
      </c>
      <c r="G110" s="12"/>
      <c r="H110" s="53"/>
      <c r="K110" s="8">
        <v>1</v>
      </c>
      <c r="M110" s="8">
        <v>99</v>
      </c>
      <c r="O110" s="8">
        <v>17</v>
      </c>
      <c r="Q110" s="8">
        <f t="shared" si="17"/>
        <v>116</v>
      </c>
      <c r="R110" s="8">
        <f t="shared" si="18"/>
        <v>0</v>
      </c>
      <c r="T110" s="50"/>
      <c r="Z110" s="59"/>
    </row>
    <row r="111" spans="1:26" ht="26.25">
      <c r="A111" s="43"/>
      <c r="F111" s="51" t="s">
        <v>417</v>
      </c>
      <c r="G111" s="12"/>
      <c r="H111" s="53"/>
      <c r="K111" s="8">
        <v>1</v>
      </c>
      <c r="M111" s="8">
        <v>121</v>
      </c>
      <c r="O111" s="8">
        <v>125</v>
      </c>
      <c r="Q111" s="8">
        <f t="shared" si="17"/>
        <v>246</v>
      </c>
      <c r="R111" s="8">
        <f t="shared" si="18"/>
        <v>0</v>
      </c>
      <c r="S111" s="8">
        <v>1</v>
      </c>
      <c r="T111" s="50"/>
      <c r="Z111" s="59"/>
    </row>
    <row r="112" spans="1:26" ht="26.25">
      <c r="A112" s="43"/>
      <c r="F112" s="51" t="s">
        <v>418</v>
      </c>
      <c r="G112" s="12"/>
      <c r="H112" s="53"/>
      <c r="K112" s="8">
        <v>1</v>
      </c>
      <c r="M112" s="8">
        <v>597</v>
      </c>
      <c r="O112" s="8">
        <v>22</v>
      </c>
      <c r="Q112" s="8">
        <f t="shared" si="17"/>
        <v>619</v>
      </c>
      <c r="R112" s="8">
        <f t="shared" si="18"/>
        <v>0</v>
      </c>
      <c r="S112" s="8">
        <v>2</v>
      </c>
      <c r="T112" s="50"/>
      <c r="Z112" s="59"/>
    </row>
    <row r="113" spans="1:26" ht="39">
      <c r="A113" s="43"/>
      <c r="F113" s="51" t="s">
        <v>107</v>
      </c>
      <c r="G113" s="12"/>
      <c r="H113" s="53">
        <v>1</v>
      </c>
      <c r="M113" s="8">
        <v>74</v>
      </c>
      <c r="N113" s="8">
        <v>2</v>
      </c>
      <c r="O113" s="8">
        <v>3</v>
      </c>
      <c r="Q113" s="8">
        <f t="shared" si="17"/>
        <v>77</v>
      </c>
      <c r="R113" s="8">
        <f t="shared" si="18"/>
        <v>2</v>
      </c>
      <c r="T113" s="50"/>
      <c r="Z113" s="59"/>
    </row>
    <row r="114" spans="1:26" ht="26.25">
      <c r="A114" s="43"/>
      <c r="F114" s="51" t="s">
        <v>108</v>
      </c>
      <c r="G114" s="12"/>
      <c r="H114" s="53">
        <v>1</v>
      </c>
      <c r="M114" s="8">
        <v>12</v>
      </c>
      <c r="N114" s="8">
        <v>11</v>
      </c>
      <c r="O114" s="8">
        <v>5</v>
      </c>
      <c r="P114" s="8">
        <v>2</v>
      </c>
      <c r="Q114" s="8">
        <f t="shared" si="17"/>
        <v>17</v>
      </c>
      <c r="R114" s="8">
        <f t="shared" si="18"/>
        <v>13</v>
      </c>
      <c r="T114" s="50">
        <v>1</v>
      </c>
      <c r="Z114" s="59"/>
    </row>
    <row r="115" spans="1:26" ht="12.75">
      <c r="A115" s="43"/>
      <c r="F115" s="51" t="s">
        <v>31</v>
      </c>
      <c r="G115" s="12"/>
      <c r="H115" s="53">
        <v>614</v>
      </c>
      <c r="I115" s="8">
        <v>40</v>
      </c>
      <c r="M115" s="8">
        <v>4020</v>
      </c>
      <c r="N115" s="8">
        <v>4680</v>
      </c>
      <c r="O115" s="8">
        <v>164</v>
      </c>
      <c r="P115" s="8">
        <v>89</v>
      </c>
      <c r="Q115" s="8">
        <f t="shared" si="17"/>
        <v>4184</v>
      </c>
      <c r="R115" s="8">
        <f t="shared" si="18"/>
        <v>4769</v>
      </c>
      <c r="S115" s="8">
        <v>69</v>
      </c>
      <c r="T115" s="50">
        <v>66</v>
      </c>
      <c r="Z115" s="59"/>
    </row>
    <row r="116" spans="1:26" ht="39">
      <c r="A116" s="43"/>
      <c r="C116" s="8" t="s">
        <v>109</v>
      </c>
      <c r="F116" s="51" t="s">
        <v>110</v>
      </c>
      <c r="G116" s="12"/>
      <c r="H116" s="53">
        <v>1</v>
      </c>
      <c r="M116" s="8">
        <v>6</v>
      </c>
      <c r="N116" s="8">
        <v>9</v>
      </c>
      <c r="P116" s="8">
        <v>1</v>
      </c>
      <c r="Q116" s="8">
        <f t="shared" si="17"/>
        <v>6</v>
      </c>
      <c r="R116" s="8">
        <f t="shared" si="18"/>
        <v>10</v>
      </c>
      <c r="T116" s="50"/>
      <c r="Z116" s="59"/>
    </row>
    <row r="117" spans="1:26" ht="26.25">
      <c r="A117" s="43"/>
      <c r="F117" s="51" t="s">
        <v>111</v>
      </c>
      <c r="G117" s="12"/>
      <c r="H117" s="53">
        <v>1</v>
      </c>
      <c r="M117" s="8">
        <v>1</v>
      </c>
      <c r="N117" s="8">
        <v>5</v>
      </c>
      <c r="O117" s="8">
        <v>23</v>
      </c>
      <c r="Q117" s="8">
        <f t="shared" si="17"/>
        <v>24</v>
      </c>
      <c r="R117" s="8">
        <f t="shared" si="18"/>
        <v>5</v>
      </c>
      <c r="T117" s="50">
        <v>1</v>
      </c>
      <c r="Z117" s="59"/>
    </row>
    <row r="118" spans="1:26" ht="26.25">
      <c r="A118" s="43"/>
      <c r="F118" s="51" t="s">
        <v>112</v>
      </c>
      <c r="G118" s="12"/>
      <c r="H118" s="53">
        <v>2</v>
      </c>
      <c r="N118" s="8">
        <v>61</v>
      </c>
      <c r="Q118" s="8">
        <f t="shared" si="17"/>
        <v>0</v>
      </c>
      <c r="R118" s="8">
        <f t="shared" si="18"/>
        <v>61</v>
      </c>
      <c r="T118" s="50"/>
      <c r="Z118" s="59"/>
    </row>
    <row r="119" spans="1:26" ht="39">
      <c r="A119" s="43"/>
      <c r="F119" s="51" t="s">
        <v>113</v>
      </c>
      <c r="G119" s="12"/>
      <c r="H119" s="53">
        <v>1</v>
      </c>
      <c r="M119" s="8">
        <v>3</v>
      </c>
      <c r="N119" s="8">
        <v>16</v>
      </c>
      <c r="Q119" s="8">
        <f t="shared" si="17"/>
        <v>3</v>
      </c>
      <c r="R119" s="8">
        <f t="shared" si="18"/>
        <v>16</v>
      </c>
      <c r="S119" s="8">
        <v>2</v>
      </c>
      <c r="T119" s="50">
        <v>1</v>
      </c>
      <c r="Z119" s="59"/>
    </row>
    <row r="120" spans="1:26" ht="26.25">
      <c r="A120" s="43"/>
      <c r="F120" s="51" t="s">
        <v>114</v>
      </c>
      <c r="G120" s="12"/>
      <c r="H120" s="53">
        <v>1</v>
      </c>
      <c r="M120" s="8">
        <v>11</v>
      </c>
      <c r="N120" s="8">
        <v>7</v>
      </c>
      <c r="O120" s="8">
        <v>49</v>
      </c>
      <c r="Q120" s="8">
        <f t="shared" si="17"/>
        <v>60</v>
      </c>
      <c r="R120" s="8">
        <f t="shared" si="18"/>
        <v>7</v>
      </c>
      <c r="T120" s="50"/>
      <c r="Z120" s="59"/>
    </row>
    <row r="121" spans="1:26" ht="52.5">
      <c r="A121" s="43"/>
      <c r="F121" s="51" t="s">
        <v>419</v>
      </c>
      <c r="G121" s="12"/>
      <c r="H121" s="53">
        <v>1</v>
      </c>
      <c r="M121" s="8">
        <v>113</v>
      </c>
      <c r="N121" s="8">
        <v>262</v>
      </c>
      <c r="O121" s="8">
        <v>1</v>
      </c>
      <c r="Q121" s="8">
        <f t="shared" si="17"/>
        <v>114</v>
      </c>
      <c r="R121" s="8">
        <f t="shared" si="18"/>
        <v>262</v>
      </c>
      <c r="T121" s="50"/>
      <c r="Z121" s="59"/>
    </row>
    <row r="122" spans="1:26" ht="12.75">
      <c r="A122" s="43"/>
      <c r="F122" s="51" t="s">
        <v>399</v>
      </c>
      <c r="G122" s="12"/>
      <c r="H122" s="53">
        <v>1</v>
      </c>
      <c r="M122" s="8">
        <v>150</v>
      </c>
      <c r="N122" s="8">
        <v>18</v>
      </c>
      <c r="O122" s="8">
        <v>26</v>
      </c>
      <c r="Q122" s="8">
        <f t="shared" si="17"/>
        <v>176</v>
      </c>
      <c r="R122" s="8">
        <f t="shared" si="18"/>
        <v>18</v>
      </c>
      <c r="S122" s="8">
        <v>19</v>
      </c>
      <c r="T122" s="50"/>
      <c r="Z122" s="59"/>
    </row>
    <row r="123" spans="1:26" ht="12.75">
      <c r="A123" s="43"/>
      <c r="F123" s="51" t="s">
        <v>31</v>
      </c>
      <c r="G123" s="12"/>
      <c r="H123" s="53">
        <v>629</v>
      </c>
      <c r="I123" s="8">
        <v>33</v>
      </c>
      <c r="M123" s="8">
        <v>3295</v>
      </c>
      <c r="N123" s="8">
        <v>4556</v>
      </c>
      <c r="O123" s="8">
        <v>94</v>
      </c>
      <c r="P123" s="8">
        <v>96</v>
      </c>
      <c r="Q123" s="8">
        <f t="shared" si="17"/>
        <v>3389</v>
      </c>
      <c r="R123" s="8">
        <f t="shared" si="18"/>
        <v>4652</v>
      </c>
      <c r="S123" s="8">
        <v>59</v>
      </c>
      <c r="T123" s="50">
        <v>79</v>
      </c>
      <c r="Z123" s="59"/>
    </row>
    <row r="124" spans="1:26" ht="12.75">
      <c r="A124" s="43"/>
      <c r="C124" s="8" t="s">
        <v>115</v>
      </c>
      <c r="F124" s="51" t="s">
        <v>420</v>
      </c>
      <c r="G124" s="12"/>
      <c r="H124" s="53">
        <v>8</v>
      </c>
      <c r="M124" s="8">
        <v>32</v>
      </c>
      <c r="N124" s="8">
        <v>34</v>
      </c>
      <c r="Q124" s="8">
        <f t="shared" si="17"/>
        <v>32</v>
      </c>
      <c r="R124" s="8">
        <f t="shared" si="18"/>
        <v>34</v>
      </c>
      <c r="T124" s="50"/>
      <c r="Z124" s="59"/>
    </row>
    <row r="125" spans="1:26" ht="39">
      <c r="A125" s="43"/>
      <c r="F125" s="51" t="s">
        <v>421</v>
      </c>
      <c r="G125" s="12"/>
      <c r="H125" s="53">
        <v>1</v>
      </c>
      <c r="M125" s="8">
        <v>22</v>
      </c>
      <c r="N125" s="8">
        <v>74</v>
      </c>
      <c r="Q125" s="8">
        <f t="shared" si="17"/>
        <v>22</v>
      </c>
      <c r="R125" s="8">
        <f t="shared" si="18"/>
        <v>74</v>
      </c>
      <c r="T125" s="50"/>
      <c r="Z125" s="59"/>
    </row>
    <row r="126" spans="1:26" ht="39">
      <c r="A126" s="43"/>
      <c r="F126" s="51" t="s">
        <v>116</v>
      </c>
      <c r="G126" s="12"/>
      <c r="H126" s="53">
        <v>2</v>
      </c>
      <c r="M126" s="8">
        <v>126</v>
      </c>
      <c r="N126" s="8">
        <v>193</v>
      </c>
      <c r="Q126" s="8">
        <f t="shared" si="17"/>
        <v>126</v>
      </c>
      <c r="R126" s="8">
        <f t="shared" si="18"/>
        <v>193</v>
      </c>
      <c r="T126" s="50"/>
      <c r="Z126" s="59"/>
    </row>
    <row r="127" spans="1:26" ht="26.25">
      <c r="A127" s="43"/>
      <c r="F127" s="51" t="s">
        <v>117</v>
      </c>
      <c r="G127" s="12"/>
      <c r="H127" s="53">
        <v>1</v>
      </c>
      <c r="M127" s="8">
        <v>391</v>
      </c>
      <c r="N127" s="8">
        <v>219</v>
      </c>
      <c r="O127" s="8">
        <v>3</v>
      </c>
      <c r="P127" s="8">
        <v>2</v>
      </c>
      <c r="Q127" s="8">
        <f t="shared" si="17"/>
        <v>394</v>
      </c>
      <c r="R127" s="8">
        <f t="shared" si="18"/>
        <v>221</v>
      </c>
      <c r="S127" s="8">
        <v>2</v>
      </c>
      <c r="T127" s="50">
        <v>1</v>
      </c>
      <c r="Z127" s="59"/>
    </row>
    <row r="128" spans="1:26" ht="26.25">
      <c r="A128" s="43"/>
      <c r="F128" s="51" t="s">
        <v>118</v>
      </c>
      <c r="G128" s="12"/>
      <c r="H128" s="53">
        <v>1</v>
      </c>
      <c r="M128" s="8">
        <v>11</v>
      </c>
      <c r="N128" s="8">
        <v>13</v>
      </c>
      <c r="Q128" s="8">
        <f t="shared" si="17"/>
        <v>11</v>
      </c>
      <c r="R128" s="8">
        <f t="shared" si="18"/>
        <v>13</v>
      </c>
      <c r="T128" s="50"/>
      <c r="Z128" s="59"/>
    </row>
    <row r="129" spans="1:26" ht="12.75">
      <c r="A129" s="43"/>
      <c r="F129" s="51" t="s">
        <v>119</v>
      </c>
      <c r="G129" s="12"/>
      <c r="H129" s="53">
        <v>9</v>
      </c>
      <c r="M129" s="8">
        <v>1</v>
      </c>
      <c r="N129" s="8">
        <v>28</v>
      </c>
      <c r="P129" s="8">
        <v>5</v>
      </c>
      <c r="Q129" s="8">
        <f t="shared" si="17"/>
        <v>1</v>
      </c>
      <c r="R129" s="8">
        <f t="shared" si="18"/>
        <v>33</v>
      </c>
      <c r="T129" s="50">
        <v>1</v>
      </c>
      <c r="Z129" s="59"/>
    </row>
    <row r="130" spans="1:26" ht="26.25">
      <c r="A130" s="43"/>
      <c r="F130" s="51" t="s">
        <v>422</v>
      </c>
      <c r="G130" s="12"/>
      <c r="H130" s="53">
        <v>1</v>
      </c>
      <c r="N130" s="8">
        <v>36</v>
      </c>
      <c r="P130" s="8">
        <v>1</v>
      </c>
      <c r="Q130" s="8">
        <f t="shared" si="17"/>
        <v>0</v>
      </c>
      <c r="R130" s="8">
        <f t="shared" si="18"/>
        <v>37</v>
      </c>
      <c r="T130" s="50"/>
      <c r="Z130" s="59"/>
    </row>
    <row r="131" spans="1:26" ht="39">
      <c r="A131" s="43"/>
      <c r="F131" s="51" t="s">
        <v>423</v>
      </c>
      <c r="G131" s="12"/>
      <c r="H131" s="53">
        <v>1</v>
      </c>
      <c r="M131" s="8">
        <v>59</v>
      </c>
      <c r="N131" s="8">
        <v>65</v>
      </c>
      <c r="Q131" s="8">
        <f t="shared" si="17"/>
        <v>59</v>
      </c>
      <c r="R131" s="8">
        <f t="shared" si="18"/>
        <v>65</v>
      </c>
      <c r="T131" s="50"/>
      <c r="Z131" s="59"/>
    </row>
    <row r="132" spans="1:26" ht="26.25">
      <c r="A132" s="43"/>
      <c r="F132" s="51" t="s">
        <v>163</v>
      </c>
      <c r="G132" s="12"/>
      <c r="H132" s="53">
        <v>1</v>
      </c>
      <c r="N132" s="8">
        <v>13</v>
      </c>
      <c r="P132" s="8">
        <v>2</v>
      </c>
      <c r="Q132" s="8">
        <f t="shared" si="17"/>
        <v>0</v>
      </c>
      <c r="R132" s="8">
        <f t="shared" si="18"/>
        <v>15</v>
      </c>
      <c r="T132" s="50"/>
      <c r="Z132" s="59"/>
    </row>
    <row r="133" spans="1:26" ht="52.5">
      <c r="A133" s="43"/>
      <c r="F133" s="51" t="s">
        <v>424</v>
      </c>
      <c r="G133" s="12"/>
      <c r="H133" s="53">
        <v>1</v>
      </c>
      <c r="M133" s="8">
        <v>321</v>
      </c>
      <c r="N133" s="8">
        <v>620</v>
      </c>
      <c r="O133" s="8">
        <v>1</v>
      </c>
      <c r="P133" s="8">
        <v>2</v>
      </c>
      <c r="Q133" s="8">
        <f t="shared" si="17"/>
        <v>322</v>
      </c>
      <c r="R133" s="8">
        <f t="shared" si="18"/>
        <v>622</v>
      </c>
      <c r="T133" s="50"/>
      <c r="Z133" s="59"/>
    </row>
    <row r="134" spans="1:26" ht="52.5">
      <c r="A134" s="43"/>
      <c r="F134" s="51" t="s">
        <v>120</v>
      </c>
      <c r="G134" s="12"/>
      <c r="H134" s="53">
        <v>3</v>
      </c>
      <c r="M134" s="8">
        <v>61</v>
      </c>
      <c r="N134" s="8">
        <v>68</v>
      </c>
      <c r="O134" s="8">
        <v>1</v>
      </c>
      <c r="P134" s="8">
        <v>3</v>
      </c>
      <c r="Q134" s="8">
        <f t="shared" si="17"/>
        <v>62</v>
      </c>
      <c r="R134" s="8">
        <f t="shared" si="18"/>
        <v>71</v>
      </c>
      <c r="S134" s="8">
        <v>22</v>
      </c>
      <c r="T134" s="50">
        <v>44</v>
      </c>
      <c r="Z134" s="59"/>
    </row>
    <row r="135" spans="1:26" ht="26.25">
      <c r="A135" s="43"/>
      <c r="F135" s="51" t="s">
        <v>121</v>
      </c>
      <c r="G135" s="12"/>
      <c r="H135" s="53">
        <v>1</v>
      </c>
      <c r="M135" s="8">
        <v>2</v>
      </c>
      <c r="N135" s="8">
        <v>17</v>
      </c>
      <c r="Q135" s="8">
        <f t="shared" si="17"/>
        <v>2</v>
      </c>
      <c r="R135" s="8">
        <f t="shared" si="18"/>
        <v>17</v>
      </c>
      <c r="T135" s="50"/>
      <c r="Z135" s="59"/>
    </row>
    <row r="136" spans="1:26" ht="26.25">
      <c r="A136" s="43"/>
      <c r="F136" s="51" t="s">
        <v>122</v>
      </c>
      <c r="G136" s="12"/>
      <c r="H136" s="53">
        <v>1</v>
      </c>
      <c r="N136" s="8">
        <v>12</v>
      </c>
      <c r="Q136" s="8">
        <f t="shared" si="17"/>
        <v>0</v>
      </c>
      <c r="R136" s="8">
        <f t="shared" si="18"/>
        <v>12</v>
      </c>
      <c r="S136" s="8">
        <v>12</v>
      </c>
      <c r="T136" s="50">
        <v>15</v>
      </c>
      <c r="Z136" s="59"/>
    </row>
    <row r="137" spans="1:26" ht="12.75">
      <c r="A137" s="43"/>
      <c r="C137" s="8" t="s">
        <v>115</v>
      </c>
      <c r="D137" s="8" t="s">
        <v>79</v>
      </c>
      <c r="F137" s="51" t="s">
        <v>123</v>
      </c>
      <c r="G137" s="12"/>
      <c r="H137" s="53">
        <v>2</v>
      </c>
      <c r="M137" s="8">
        <v>1</v>
      </c>
      <c r="N137" s="8">
        <v>25</v>
      </c>
      <c r="P137" s="8">
        <v>3</v>
      </c>
      <c r="Q137" s="8">
        <f t="shared" si="17"/>
        <v>1</v>
      </c>
      <c r="R137" s="8">
        <f t="shared" si="18"/>
        <v>28</v>
      </c>
      <c r="S137" s="8">
        <v>32</v>
      </c>
      <c r="T137" s="50">
        <v>35</v>
      </c>
      <c r="Z137" s="59"/>
    </row>
    <row r="138" spans="1:26" ht="12.75">
      <c r="A138" s="43"/>
      <c r="F138" s="51" t="s">
        <v>124</v>
      </c>
      <c r="G138" s="12"/>
      <c r="H138" s="53">
        <v>1</v>
      </c>
      <c r="M138" s="8">
        <v>17</v>
      </c>
      <c r="N138" s="8">
        <v>9</v>
      </c>
      <c r="Q138" s="8">
        <f t="shared" si="17"/>
        <v>17</v>
      </c>
      <c r="R138" s="8">
        <f t="shared" si="18"/>
        <v>9</v>
      </c>
      <c r="S138" s="8">
        <v>152</v>
      </c>
      <c r="T138" s="50"/>
      <c r="Z138" s="59"/>
    </row>
    <row r="139" spans="1:26" ht="26.25">
      <c r="A139" s="43"/>
      <c r="F139" s="51" t="s">
        <v>425</v>
      </c>
      <c r="G139" s="12"/>
      <c r="H139" s="53">
        <v>1</v>
      </c>
      <c r="M139" s="8">
        <v>4</v>
      </c>
      <c r="N139" s="8">
        <v>3</v>
      </c>
      <c r="Q139" s="8">
        <f t="shared" si="17"/>
        <v>4</v>
      </c>
      <c r="R139" s="8">
        <f t="shared" si="18"/>
        <v>3</v>
      </c>
      <c r="T139" s="50"/>
      <c r="Z139" s="59"/>
    </row>
    <row r="140" spans="1:26" ht="26.25">
      <c r="A140" s="43"/>
      <c r="F140" s="51" t="s">
        <v>426</v>
      </c>
      <c r="G140" s="12"/>
      <c r="H140" s="53">
        <v>1</v>
      </c>
      <c r="M140" s="8">
        <v>2</v>
      </c>
      <c r="N140" s="8">
        <v>4</v>
      </c>
      <c r="Q140" s="8">
        <f t="shared" si="17"/>
        <v>2</v>
      </c>
      <c r="R140" s="8">
        <f t="shared" si="18"/>
        <v>4</v>
      </c>
      <c r="T140" s="50">
        <v>1</v>
      </c>
      <c r="Z140" s="59"/>
    </row>
    <row r="141" spans="1:26" ht="12.75">
      <c r="A141" s="43"/>
      <c r="F141" s="51" t="s">
        <v>31</v>
      </c>
      <c r="G141" s="12"/>
      <c r="H141" s="53">
        <v>784</v>
      </c>
      <c r="I141" s="8">
        <v>51</v>
      </c>
      <c r="J141" s="8">
        <v>74</v>
      </c>
      <c r="M141" s="8">
        <v>4983</v>
      </c>
      <c r="N141" s="8">
        <v>6291</v>
      </c>
      <c r="O141" s="8">
        <v>69</v>
      </c>
      <c r="P141" s="8">
        <v>98</v>
      </c>
      <c r="Q141" s="8">
        <f t="shared" si="17"/>
        <v>5052</v>
      </c>
      <c r="R141" s="8">
        <f t="shared" si="18"/>
        <v>6389</v>
      </c>
      <c r="S141" s="8">
        <v>84</v>
      </c>
      <c r="T141" s="50">
        <v>103</v>
      </c>
      <c r="Z141" s="59"/>
    </row>
    <row r="142" spans="1:26" ht="12.75">
      <c r="A142" s="43"/>
      <c r="C142" s="8" t="s">
        <v>125</v>
      </c>
      <c r="F142" s="51"/>
      <c r="G142" s="12"/>
      <c r="H142" s="53">
        <v>613</v>
      </c>
      <c r="I142" s="8">
        <v>59</v>
      </c>
      <c r="M142" s="8">
        <v>1918</v>
      </c>
      <c r="N142" s="8">
        <v>2661</v>
      </c>
      <c r="O142" s="8">
        <v>67</v>
      </c>
      <c r="P142" s="8">
        <v>71</v>
      </c>
      <c r="Q142" s="8">
        <f t="shared" si="17"/>
        <v>1985</v>
      </c>
      <c r="R142" s="8">
        <f t="shared" si="18"/>
        <v>2732</v>
      </c>
      <c r="S142" s="8">
        <v>58</v>
      </c>
      <c r="T142" s="50">
        <v>92</v>
      </c>
      <c r="Z142" s="59"/>
    </row>
    <row r="143" spans="1:26" ht="12.75">
      <c r="A143" s="43"/>
      <c r="C143" s="8" t="s">
        <v>126</v>
      </c>
      <c r="F143" s="51" t="s">
        <v>427</v>
      </c>
      <c r="G143" s="12"/>
      <c r="H143" s="53">
        <v>8</v>
      </c>
      <c r="N143" s="8">
        <v>35</v>
      </c>
      <c r="Q143" s="8">
        <f t="shared" si="17"/>
        <v>0</v>
      </c>
      <c r="R143" s="8">
        <f t="shared" si="18"/>
        <v>35</v>
      </c>
      <c r="T143" s="50"/>
      <c r="Z143" s="59"/>
    </row>
    <row r="144" spans="1:26" ht="12.75">
      <c r="A144" s="43"/>
      <c r="F144" s="51" t="s">
        <v>127</v>
      </c>
      <c r="G144" s="12"/>
      <c r="H144" s="53">
        <v>1</v>
      </c>
      <c r="N144" s="8">
        <v>13</v>
      </c>
      <c r="Q144" s="8">
        <f t="shared" si="17"/>
        <v>0</v>
      </c>
      <c r="R144" s="8">
        <f t="shared" si="18"/>
        <v>13</v>
      </c>
      <c r="T144" s="50"/>
      <c r="Z144" s="59"/>
    </row>
    <row r="145" spans="1:26" ht="39">
      <c r="A145" s="43"/>
      <c r="F145" s="51" t="s">
        <v>428</v>
      </c>
      <c r="G145" s="12"/>
      <c r="H145" s="53">
        <v>1</v>
      </c>
      <c r="M145" s="8">
        <v>65</v>
      </c>
      <c r="N145" s="8">
        <v>4</v>
      </c>
      <c r="O145" s="8">
        <v>1</v>
      </c>
      <c r="Q145" s="8">
        <f t="shared" si="17"/>
        <v>66</v>
      </c>
      <c r="R145" s="8">
        <f t="shared" si="18"/>
        <v>4</v>
      </c>
      <c r="T145" s="50"/>
      <c r="Z145" s="59"/>
    </row>
    <row r="146" spans="1:26" ht="12.75">
      <c r="A146" s="43"/>
      <c r="F146" s="51" t="s">
        <v>31</v>
      </c>
      <c r="G146" s="12"/>
      <c r="H146" s="53">
        <v>448</v>
      </c>
      <c r="I146" s="8">
        <v>38</v>
      </c>
      <c r="M146" s="8">
        <v>1424</v>
      </c>
      <c r="N146" s="8">
        <v>1983</v>
      </c>
      <c r="O146" s="8">
        <v>35</v>
      </c>
      <c r="P146" s="8">
        <v>43</v>
      </c>
      <c r="Q146" s="8">
        <f t="shared" si="17"/>
        <v>1459</v>
      </c>
      <c r="R146" s="8">
        <f t="shared" si="18"/>
        <v>2026</v>
      </c>
      <c r="S146" s="8">
        <v>63</v>
      </c>
      <c r="T146" s="50">
        <v>77</v>
      </c>
      <c r="Z146" s="59"/>
    </row>
    <row r="147" spans="1:26" ht="26.25">
      <c r="A147" s="43"/>
      <c r="C147" s="8" t="s">
        <v>128</v>
      </c>
      <c r="F147" s="51" t="s">
        <v>129</v>
      </c>
      <c r="G147" s="12"/>
      <c r="H147" s="53">
        <v>1</v>
      </c>
      <c r="M147" s="8">
        <v>27</v>
      </c>
      <c r="N147" s="8">
        <v>33</v>
      </c>
      <c r="O147" s="8">
        <v>2</v>
      </c>
      <c r="Q147" s="8">
        <f t="shared" si="17"/>
        <v>29</v>
      </c>
      <c r="R147" s="8">
        <f t="shared" si="18"/>
        <v>33</v>
      </c>
      <c r="S147" s="8">
        <v>1</v>
      </c>
      <c r="T147" s="50"/>
      <c r="Z147" s="59"/>
    </row>
    <row r="148" spans="1:26" ht="12.75">
      <c r="A148" s="43"/>
      <c r="F148" s="51" t="s">
        <v>31</v>
      </c>
      <c r="G148" s="12"/>
      <c r="H148" s="53">
        <v>913</v>
      </c>
      <c r="I148" s="8">
        <v>75</v>
      </c>
      <c r="M148" s="8">
        <v>3494</v>
      </c>
      <c r="N148" s="8">
        <v>4697</v>
      </c>
      <c r="O148" s="8">
        <v>94</v>
      </c>
      <c r="P148" s="8">
        <v>70</v>
      </c>
      <c r="Q148" s="8">
        <f t="shared" si="17"/>
        <v>3588</v>
      </c>
      <c r="R148" s="8">
        <f t="shared" si="18"/>
        <v>4767</v>
      </c>
      <c r="S148" s="8">
        <v>88</v>
      </c>
      <c r="T148" s="50">
        <v>121</v>
      </c>
      <c r="Z148" s="59"/>
    </row>
    <row r="149" spans="1:26" ht="12.75">
      <c r="A149" s="43"/>
      <c r="C149" s="8" t="s">
        <v>130</v>
      </c>
      <c r="F149" s="51" t="s">
        <v>131</v>
      </c>
      <c r="G149" s="12"/>
      <c r="H149" s="53">
        <v>4</v>
      </c>
      <c r="N149" s="8">
        <v>23</v>
      </c>
      <c r="Q149" s="8">
        <f t="shared" si="17"/>
        <v>0</v>
      </c>
      <c r="R149" s="8">
        <f t="shared" si="18"/>
        <v>23</v>
      </c>
      <c r="T149" s="50"/>
      <c r="Z149" s="59"/>
    </row>
    <row r="150" spans="1:26" ht="12.75">
      <c r="A150" s="43"/>
      <c r="F150" s="51" t="s">
        <v>132</v>
      </c>
      <c r="G150" s="12"/>
      <c r="H150" s="53">
        <v>10</v>
      </c>
      <c r="N150" s="8">
        <v>20</v>
      </c>
      <c r="Q150" s="8">
        <f t="shared" si="17"/>
        <v>0</v>
      </c>
      <c r="R150" s="8">
        <f t="shared" si="18"/>
        <v>20</v>
      </c>
      <c r="T150" s="50"/>
      <c r="Z150" s="59"/>
    </row>
    <row r="151" spans="1:26" ht="12.75">
      <c r="A151" s="43"/>
      <c r="F151" s="51" t="s">
        <v>31</v>
      </c>
      <c r="G151" s="12"/>
      <c r="H151" s="53">
        <v>707</v>
      </c>
      <c r="I151" s="8">
        <v>43</v>
      </c>
      <c r="M151" s="8">
        <v>3014</v>
      </c>
      <c r="N151" s="8">
        <v>3689</v>
      </c>
      <c r="O151" s="8">
        <v>79</v>
      </c>
      <c r="P151" s="8">
        <v>94</v>
      </c>
      <c r="Q151" s="8">
        <f t="shared" si="17"/>
        <v>3093</v>
      </c>
      <c r="R151" s="8">
        <f t="shared" si="18"/>
        <v>3783</v>
      </c>
      <c r="S151" s="8">
        <v>53</v>
      </c>
      <c r="T151" s="50">
        <v>63</v>
      </c>
      <c r="Z151" s="59"/>
    </row>
    <row r="152" spans="1:26" ht="39">
      <c r="A152" s="43"/>
      <c r="C152" s="8" t="s">
        <v>133</v>
      </c>
      <c r="F152" s="51" t="s">
        <v>429</v>
      </c>
      <c r="G152" s="12"/>
      <c r="H152" s="53">
        <v>1</v>
      </c>
      <c r="M152" s="8">
        <v>22</v>
      </c>
      <c r="N152" s="8">
        <v>42</v>
      </c>
      <c r="O152" s="8">
        <v>1</v>
      </c>
      <c r="Q152" s="8">
        <f t="shared" si="17"/>
        <v>23</v>
      </c>
      <c r="R152" s="8">
        <f t="shared" si="18"/>
        <v>42</v>
      </c>
      <c r="T152" s="50">
        <v>1</v>
      </c>
      <c r="Z152" s="59"/>
    </row>
    <row r="153" spans="1:26" ht="12.75">
      <c r="A153" s="43"/>
      <c r="F153" s="51" t="s">
        <v>134</v>
      </c>
      <c r="G153" s="12"/>
      <c r="H153" s="53">
        <v>20</v>
      </c>
      <c r="N153" s="8">
        <v>24</v>
      </c>
      <c r="Q153" s="8">
        <f t="shared" si="17"/>
        <v>0</v>
      </c>
      <c r="R153" s="8">
        <f t="shared" si="18"/>
        <v>24</v>
      </c>
      <c r="T153" s="50">
        <v>1</v>
      </c>
      <c r="Z153" s="59"/>
    </row>
    <row r="154" spans="1:26" ht="26.25">
      <c r="A154" s="43"/>
      <c r="F154" s="51" t="s">
        <v>135</v>
      </c>
      <c r="G154" s="12"/>
      <c r="H154" s="53">
        <v>7</v>
      </c>
      <c r="N154" s="8">
        <v>23</v>
      </c>
      <c r="Q154" s="8">
        <f t="shared" si="17"/>
        <v>0</v>
      </c>
      <c r="R154" s="8">
        <f t="shared" si="18"/>
        <v>23</v>
      </c>
      <c r="T154" s="50"/>
      <c r="Z154" s="59"/>
    </row>
    <row r="155" spans="1:26" ht="12.75">
      <c r="A155" s="43"/>
      <c r="F155" s="51" t="s">
        <v>136</v>
      </c>
      <c r="G155" s="12"/>
      <c r="H155" s="53">
        <v>9</v>
      </c>
      <c r="N155" s="8">
        <v>15</v>
      </c>
      <c r="Q155" s="8">
        <f aca="true" t="shared" si="19" ref="Q155:Q218">M155+O155</f>
        <v>0</v>
      </c>
      <c r="R155" s="8">
        <f aca="true" t="shared" si="20" ref="R155:R218">N155+P155</f>
        <v>15</v>
      </c>
      <c r="T155" s="50"/>
      <c r="Z155" s="59"/>
    </row>
    <row r="156" spans="1:26" ht="39">
      <c r="A156" s="43"/>
      <c r="F156" s="51" t="s">
        <v>137</v>
      </c>
      <c r="G156" s="12"/>
      <c r="H156" s="53">
        <v>1</v>
      </c>
      <c r="N156" s="8">
        <v>9</v>
      </c>
      <c r="Q156" s="8">
        <f t="shared" si="19"/>
        <v>0</v>
      </c>
      <c r="R156" s="8">
        <f t="shared" si="20"/>
        <v>9</v>
      </c>
      <c r="T156" s="50"/>
      <c r="Z156" s="59"/>
    </row>
    <row r="157" spans="1:26" ht="12.75">
      <c r="A157" s="43"/>
      <c r="F157" s="51" t="s">
        <v>31</v>
      </c>
      <c r="G157" s="12"/>
      <c r="H157" s="53">
        <v>569</v>
      </c>
      <c r="I157" s="8">
        <v>16</v>
      </c>
      <c r="M157" s="8">
        <v>2230</v>
      </c>
      <c r="N157" s="8">
        <v>2969</v>
      </c>
      <c r="O157" s="8">
        <v>55</v>
      </c>
      <c r="P157" s="8">
        <v>56</v>
      </c>
      <c r="Q157" s="8">
        <f t="shared" si="19"/>
        <v>2285</v>
      </c>
      <c r="R157" s="8">
        <f t="shared" si="20"/>
        <v>3025</v>
      </c>
      <c r="S157" s="8">
        <v>63</v>
      </c>
      <c r="T157" s="50">
        <v>64</v>
      </c>
      <c r="Z157" s="59"/>
    </row>
    <row r="158" spans="1:26" ht="12.75">
      <c r="A158" s="43"/>
      <c r="C158" s="8" t="s">
        <v>138</v>
      </c>
      <c r="F158" s="51" t="s">
        <v>139</v>
      </c>
      <c r="G158" s="12"/>
      <c r="H158" s="53">
        <v>2</v>
      </c>
      <c r="M158" s="8">
        <v>1</v>
      </c>
      <c r="N158" s="8">
        <v>61</v>
      </c>
      <c r="Q158" s="8">
        <f t="shared" si="19"/>
        <v>1</v>
      </c>
      <c r="R158" s="8">
        <f t="shared" si="20"/>
        <v>61</v>
      </c>
      <c r="T158" s="50"/>
      <c r="Z158" s="59"/>
    </row>
    <row r="159" spans="1:26" ht="12.75">
      <c r="A159" s="43"/>
      <c r="F159" s="51" t="s">
        <v>140</v>
      </c>
      <c r="G159" s="12"/>
      <c r="H159" s="53">
        <v>1</v>
      </c>
      <c r="M159" s="8">
        <v>2</v>
      </c>
      <c r="N159" s="8">
        <v>41</v>
      </c>
      <c r="P159" s="8">
        <v>7</v>
      </c>
      <c r="Q159" s="8">
        <f t="shared" si="19"/>
        <v>2</v>
      </c>
      <c r="R159" s="8">
        <f t="shared" si="20"/>
        <v>48</v>
      </c>
      <c r="S159" s="8">
        <v>1</v>
      </c>
      <c r="T159" s="50">
        <v>8</v>
      </c>
      <c r="Z159" s="59"/>
    </row>
    <row r="160" spans="1:26" ht="26.25">
      <c r="A160" s="43"/>
      <c r="F160" s="51" t="s">
        <v>141</v>
      </c>
      <c r="G160" s="12"/>
      <c r="H160" s="53">
        <v>1</v>
      </c>
      <c r="N160" s="8">
        <v>7</v>
      </c>
      <c r="P160" s="8">
        <v>17</v>
      </c>
      <c r="Q160" s="8">
        <f t="shared" si="19"/>
        <v>0</v>
      </c>
      <c r="R160" s="8">
        <f t="shared" si="20"/>
        <v>24</v>
      </c>
      <c r="S160" s="8">
        <v>1</v>
      </c>
      <c r="T160" s="50">
        <v>2</v>
      </c>
      <c r="Z160" s="59"/>
    </row>
    <row r="161" spans="1:26" ht="12.75">
      <c r="A161" s="43"/>
      <c r="F161" s="51" t="s">
        <v>72</v>
      </c>
      <c r="G161" s="12"/>
      <c r="H161" s="53">
        <v>8</v>
      </c>
      <c r="M161" s="8">
        <v>72</v>
      </c>
      <c r="N161" s="8">
        <v>38</v>
      </c>
      <c r="O161" s="8">
        <v>1</v>
      </c>
      <c r="P161" s="8">
        <v>1</v>
      </c>
      <c r="Q161" s="8">
        <f t="shared" si="19"/>
        <v>73</v>
      </c>
      <c r="R161" s="8">
        <f t="shared" si="20"/>
        <v>39</v>
      </c>
      <c r="S161" s="8">
        <v>105</v>
      </c>
      <c r="T161" s="50">
        <v>11</v>
      </c>
      <c r="Z161" s="59"/>
    </row>
    <row r="162" spans="1:26" ht="12.75">
      <c r="A162" s="43"/>
      <c r="F162" s="51" t="s">
        <v>31</v>
      </c>
      <c r="G162" s="12"/>
      <c r="H162" s="53">
        <v>716</v>
      </c>
      <c r="I162" s="8">
        <v>34</v>
      </c>
      <c r="M162" s="8">
        <v>3213</v>
      </c>
      <c r="N162" s="8">
        <v>3943</v>
      </c>
      <c r="O162" s="8">
        <v>103</v>
      </c>
      <c r="P162" s="8">
        <v>89</v>
      </c>
      <c r="Q162" s="8">
        <f t="shared" si="19"/>
        <v>3316</v>
      </c>
      <c r="R162" s="8">
        <f t="shared" si="20"/>
        <v>4032</v>
      </c>
      <c r="S162" s="8">
        <v>71</v>
      </c>
      <c r="T162" s="50">
        <v>88</v>
      </c>
      <c r="Z162" s="59"/>
    </row>
    <row r="163" spans="1:26" ht="12.75">
      <c r="A163" s="43"/>
      <c r="C163" s="8" t="s">
        <v>142</v>
      </c>
      <c r="F163" s="51" t="s">
        <v>143</v>
      </c>
      <c r="G163" s="12"/>
      <c r="H163" s="53">
        <v>1</v>
      </c>
      <c r="N163" s="8">
        <v>6</v>
      </c>
      <c r="Q163" s="8">
        <f t="shared" si="19"/>
        <v>0</v>
      </c>
      <c r="R163" s="8">
        <f t="shared" si="20"/>
        <v>6</v>
      </c>
      <c r="T163" s="50"/>
      <c r="Z163" s="59"/>
    </row>
    <row r="164" spans="1:26" ht="12.75">
      <c r="A164" s="43"/>
      <c r="F164" s="51" t="s">
        <v>144</v>
      </c>
      <c r="G164" s="12"/>
      <c r="H164" s="53">
        <v>1</v>
      </c>
      <c r="N164" s="8">
        <v>18</v>
      </c>
      <c r="P164" s="8">
        <v>1</v>
      </c>
      <c r="Q164" s="8">
        <f t="shared" si="19"/>
        <v>0</v>
      </c>
      <c r="R164" s="8">
        <f t="shared" si="20"/>
        <v>19</v>
      </c>
      <c r="T164" s="50"/>
      <c r="Z164" s="59"/>
    </row>
    <row r="165" spans="1:26" ht="12.75">
      <c r="A165" s="43"/>
      <c r="F165" s="51" t="s">
        <v>31</v>
      </c>
      <c r="G165" s="12"/>
      <c r="H165" s="53">
        <v>453</v>
      </c>
      <c r="I165" s="8">
        <v>10</v>
      </c>
      <c r="M165" s="8">
        <v>2795</v>
      </c>
      <c r="N165" s="8">
        <v>3057</v>
      </c>
      <c r="O165" s="8">
        <v>122</v>
      </c>
      <c r="P165" s="8">
        <v>139</v>
      </c>
      <c r="Q165" s="8">
        <f t="shared" si="19"/>
        <v>2917</v>
      </c>
      <c r="R165" s="8">
        <f t="shared" si="20"/>
        <v>3196</v>
      </c>
      <c r="S165" s="8">
        <v>28</v>
      </c>
      <c r="T165" s="50">
        <v>26</v>
      </c>
      <c r="Z165" s="59"/>
    </row>
    <row r="166" spans="1:26" ht="12.75">
      <c r="A166" s="43"/>
      <c r="C166" s="8" t="s">
        <v>145</v>
      </c>
      <c r="F166" s="51" t="s">
        <v>146</v>
      </c>
      <c r="G166" s="12"/>
      <c r="H166" s="53">
        <v>19</v>
      </c>
      <c r="M166" s="8">
        <v>1</v>
      </c>
      <c r="N166" s="8">
        <v>59</v>
      </c>
      <c r="Q166" s="8">
        <f t="shared" si="19"/>
        <v>1</v>
      </c>
      <c r="R166" s="8">
        <f t="shared" si="20"/>
        <v>59</v>
      </c>
      <c r="T166" s="50"/>
      <c r="Z166" s="59"/>
    </row>
    <row r="167" spans="1:26" ht="12.75">
      <c r="A167" s="43"/>
      <c r="F167" s="51" t="s">
        <v>31</v>
      </c>
      <c r="G167" s="12"/>
      <c r="H167" s="53">
        <v>615</v>
      </c>
      <c r="I167" s="8">
        <v>26</v>
      </c>
      <c r="M167" s="8">
        <v>4030</v>
      </c>
      <c r="N167" s="8">
        <v>4353</v>
      </c>
      <c r="O167" s="8">
        <v>90</v>
      </c>
      <c r="P167" s="8">
        <v>38</v>
      </c>
      <c r="Q167" s="8">
        <f t="shared" si="19"/>
        <v>4120</v>
      </c>
      <c r="R167" s="8">
        <f t="shared" si="20"/>
        <v>4391</v>
      </c>
      <c r="S167" s="8">
        <v>17</v>
      </c>
      <c r="T167" s="50">
        <v>11</v>
      </c>
      <c r="Z167" s="59"/>
    </row>
    <row r="168" spans="1:26" ht="12.75">
      <c r="A168" s="43"/>
      <c r="C168" s="8" t="s">
        <v>147</v>
      </c>
      <c r="F168" s="51" t="s">
        <v>430</v>
      </c>
      <c r="G168" s="12"/>
      <c r="H168" s="53">
        <v>17</v>
      </c>
      <c r="M168" s="8">
        <v>2</v>
      </c>
      <c r="N168" s="8">
        <v>39</v>
      </c>
      <c r="P168" s="8">
        <v>1</v>
      </c>
      <c r="Q168" s="8">
        <f t="shared" si="19"/>
        <v>2</v>
      </c>
      <c r="R168" s="8">
        <f t="shared" si="20"/>
        <v>40</v>
      </c>
      <c r="T168" s="50"/>
      <c r="Z168" s="59"/>
    </row>
    <row r="169" spans="1:26" ht="26.25">
      <c r="A169" s="43"/>
      <c r="F169" s="51" t="s">
        <v>431</v>
      </c>
      <c r="G169" s="12"/>
      <c r="H169" s="53">
        <v>1</v>
      </c>
      <c r="N169" s="8">
        <v>217</v>
      </c>
      <c r="Q169" s="8">
        <f t="shared" si="19"/>
        <v>0</v>
      </c>
      <c r="R169" s="8">
        <f t="shared" si="20"/>
        <v>217</v>
      </c>
      <c r="T169" s="50">
        <v>1</v>
      </c>
      <c r="Z169" s="59"/>
    </row>
    <row r="170" spans="1:26" ht="26.25">
      <c r="A170" s="43"/>
      <c r="F170" s="51" t="s">
        <v>432</v>
      </c>
      <c r="G170" s="12"/>
      <c r="H170" s="53">
        <v>16</v>
      </c>
      <c r="M170" s="8">
        <v>1</v>
      </c>
      <c r="N170" s="8">
        <v>70</v>
      </c>
      <c r="P170" s="8">
        <v>6</v>
      </c>
      <c r="Q170" s="8">
        <f t="shared" si="19"/>
        <v>1</v>
      </c>
      <c r="R170" s="8">
        <f t="shared" si="20"/>
        <v>76</v>
      </c>
      <c r="T170" s="50"/>
      <c r="Z170" s="59"/>
    </row>
    <row r="171" spans="1:26" ht="26.25">
      <c r="A171" s="43"/>
      <c r="F171" s="51" t="s">
        <v>148</v>
      </c>
      <c r="G171" s="12"/>
      <c r="H171" s="53">
        <v>2</v>
      </c>
      <c r="M171" s="8">
        <v>193</v>
      </c>
      <c r="O171" s="8">
        <v>3</v>
      </c>
      <c r="Q171" s="8">
        <f t="shared" si="19"/>
        <v>196</v>
      </c>
      <c r="R171" s="8">
        <f t="shared" si="20"/>
        <v>0</v>
      </c>
      <c r="T171" s="50"/>
      <c r="Z171" s="59"/>
    </row>
    <row r="172" spans="1:26" ht="12.75">
      <c r="A172" s="43"/>
      <c r="F172" s="51" t="s">
        <v>31</v>
      </c>
      <c r="G172" s="12"/>
      <c r="H172" s="53">
        <v>440</v>
      </c>
      <c r="I172" s="8">
        <v>22</v>
      </c>
      <c r="M172" s="8">
        <v>3069</v>
      </c>
      <c r="N172" s="8">
        <v>3222</v>
      </c>
      <c r="O172" s="8">
        <v>51</v>
      </c>
      <c r="P172" s="8">
        <v>29</v>
      </c>
      <c r="Q172" s="8">
        <f t="shared" si="19"/>
        <v>3120</v>
      </c>
      <c r="R172" s="8">
        <f t="shared" si="20"/>
        <v>3251</v>
      </c>
      <c r="S172" s="8">
        <v>18</v>
      </c>
      <c r="T172" s="50">
        <v>20</v>
      </c>
      <c r="Z172" s="59"/>
    </row>
    <row r="173" spans="1:26" ht="26.25">
      <c r="A173" s="43"/>
      <c r="C173" s="8" t="s">
        <v>149</v>
      </c>
      <c r="F173" s="51" t="s">
        <v>433</v>
      </c>
      <c r="G173" s="12"/>
      <c r="H173" s="53">
        <v>1</v>
      </c>
      <c r="M173" s="8">
        <v>126</v>
      </c>
      <c r="Q173" s="8">
        <f t="shared" si="19"/>
        <v>126</v>
      </c>
      <c r="R173" s="8">
        <f t="shared" si="20"/>
        <v>0</v>
      </c>
      <c r="T173" s="50"/>
      <c r="Z173" s="59"/>
    </row>
    <row r="174" spans="1:26" ht="12.75">
      <c r="A174" s="43"/>
      <c r="F174" s="51" t="s">
        <v>31</v>
      </c>
      <c r="G174" s="12"/>
      <c r="H174" s="53">
        <v>498</v>
      </c>
      <c r="I174" s="8">
        <v>26</v>
      </c>
      <c r="M174" s="8">
        <v>3441</v>
      </c>
      <c r="N174" s="8">
        <v>3681</v>
      </c>
      <c r="O174" s="8">
        <v>64</v>
      </c>
      <c r="P174" s="8">
        <v>24</v>
      </c>
      <c r="Q174" s="8">
        <f t="shared" si="19"/>
        <v>3505</v>
      </c>
      <c r="R174" s="8">
        <f t="shared" si="20"/>
        <v>3705</v>
      </c>
      <c r="S174" s="8">
        <v>20</v>
      </c>
      <c r="T174" s="50">
        <v>15</v>
      </c>
      <c r="Z174" s="59"/>
    </row>
    <row r="175" spans="1:26" ht="26.25">
      <c r="A175" s="43"/>
      <c r="C175" s="8" t="s">
        <v>150</v>
      </c>
      <c r="F175" s="51" t="s">
        <v>151</v>
      </c>
      <c r="G175" s="12"/>
      <c r="H175" s="53">
        <v>4</v>
      </c>
      <c r="N175" s="8">
        <v>10</v>
      </c>
      <c r="Q175" s="8">
        <f t="shared" si="19"/>
        <v>0</v>
      </c>
      <c r="R175" s="8">
        <f t="shared" si="20"/>
        <v>10</v>
      </c>
      <c r="T175" s="50"/>
      <c r="Z175" s="59"/>
    </row>
    <row r="176" spans="1:26" ht="12.75">
      <c r="A176" s="43"/>
      <c r="F176" s="51" t="s">
        <v>31</v>
      </c>
      <c r="G176" s="12"/>
      <c r="H176" s="53">
        <v>433</v>
      </c>
      <c r="I176" s="8">
        <v>47</v>
      </c>
      <c r="J176" s="8">
        <v>9</v>
      </c>
      <c r="M176" s="8">
        <v>1902</v>
      </c>
      <c r="N176" s="8">
        <v>2313</v>
      </c>
      <c r="O176" s="8">
        <v>64</v>
      </c>
      <c r="P176" s="8">
        <v>63</v>
      </c>
      <c r="Q176" s="8">
        <f t="shared" si="19"/>
        <v>1966</v>
      </c>
      <c r="R176" s="8">
        <f t="shared" si="20"/>
        <v>2376</v>
      </c>
      <c r="S176" s="8">
        <v>40</v>
      </c>
      <c r="T176" s="50">
        <v>62</v>
      </c>
      <c r="Z176" s="59"/>
    </row>
    <row r="177" spans="1:26" ht="39">
      <c r="A177" s="43"/>
      <c r="C177" s="8" t="s">
        <v>153</v>
      </c>
      <c r="F177" s="51" t="s">
        <v>152</v>
      </c>
      <c r="G177" s="12"/>
      <c r="H177" s="53">
        <v>1</v>
      </c>
      <c r="M177" s="8">
        <v>11</v>
      </c>
      <c r="N177" s="8">
        <v>21</v>
      </c>
      <c r="O177" s="8">
        <v>3</v>
      </c>
      <c r="P177" s="8">
        <v>1</v>
      </c>
      <c r="Q177" s="8">
        <f t="shared" si="19"/>
        <v>14</v>
      </c>
      <c r="R177" s="8">
        <f t="shared" si="20"/>
        <v>22</v>
      </c>
      <c r="S177" s="8">
        <v>11</v>
      </c>
      <c r="T177" s="50">
        <v>7</v>
      </c>
      <c r="Z177" s="59"/>
    </row>
    <row r="178" spans="1:26" ht="12.75">
      <c r="A178" s="43"/>
      <c r="F178" s="51" t="s">
        <v>31</v>
      </c>
      <c r="G178" s="12"/>
      <c r="H178" s="53">
        <v>435</v>
      </c>
      <c r="I178" s="8">
        <v>14</v>
      </c>
      <c r="J178" s="8">
        <v>6</v>
      </c>
      <c r="M178" s="8">
        <v>1574</v>
      </c>
      <c r="N178" s="8">
        <v>2136</v>
      </c>
      <c r="O178" s="8">
        <v>98</v>
      </c>
      <c r="P178" s="8">
        <v>70</v>
      </c>
      <c r="Q178" s="8">
        <f t="shared" si="19"/>
        <v>1672</v>
      </c>
      <c r="R178" s="8">
        <f t="shared" si="20"/>
        <v>2206</v>
      </c>
      <c r="S178" s="8">
        <v>51</v>
      </c>
      <c r="T178" s="50">
        <v>80</v>
      </c>
      <c r="Z178" s="59"/>
    </row>
    <row r="179" spans="1:26" ht="39">
      <c r="A179" s="43"/>
      <c r="C179" s="8" t="s">
        <v>154</v>
      </c>
      <c r="F179" s="51" t="s">
        <v>155</v>
      </c>
      <c r="G179" s="12"/>
      <c r="H179" s="53">
        <v>1</v>
      </c>
      <c r="M179" s="8">
        <v>16</v>
      </c>
      <c r="N179" s="8">
        <v>23</v>
      </c>
      <c r="O179" s="8">
        <v>1</v>
      </c>
      <c r="Q179" s="8">
        <f t="shared" si="19"/>
        <v>17</v>
      </c>
      <c r="R179" s="8">
        <f t="shared" si="20"/>
        <v>23</v>
      </c>
      <c r="T179" s="50"/>
      <c r="Z179" s="59"/>
    </row>
    <row r="180" spans="1:26" ht="26.25">
      <c r="A180" s="43"/>
      <c r="F180" s="51" t="s">
        <v>156</v>
      </c>
      <c r="G180" s="12"/>
      <c r="H180" s="53">
        <v>18</v>
      </c>
      <c r="N180" s="8">
        <v>24</v>
      </c>
      <c r="P180" s="8">
        <v>1</v>
      </c>
      <c r="Q180" s="8">
        <f t="shared" si="19"/>
        <v>0</v>
      </c>
      <c r="R180" s="8">
        <f t="shared" si="20"/>
        <v>25</v>
      </c>
      <c r="T180" s="50"/>
      <c r="Z180" s="59"/>
    </row>
    <row r="181" spans="1:26" ht="26.25">
      <c r="A181" s="43"/>
      <c r="F181" s="51" t="s">
        <v>157</v>
      </c>
      <c r="G181" s="12"/>
      <c r="H181" s="53">
        <v>6</v>
      </c>
      <c r="N181" s="8">
        <v>26</v>
      </c>
      <c r="P181" s="8">
        <v>1</v>
      </c>
      <c r="Q181" s="8">
        <f t="shared" si="19"/>
        <v>0</v>
      </c>
      <c r="R181" s="8">
        <f t="shared" si="20"/>
        <v>27</v>
      </c>
      <c r="T181" s="50"/>
      <c r="Z181" s="59"/>
    </row>
    <row r="182" spans="1:26" ht="12.75">
      <c r="A182" s="43"/>
      <c r="F182" s="51" t="s">
        <v>31</v>
      </c>
      <c r="G182" s="12"/>
      <c r="H182" s="53">
        <v>540</v>
      </c>
      <c r="I182" s="8">
        <v>20</v>
      </c>
      <c r="M182" s="8">
        <v>1713</v>
      </c>
      <c r="N182" s="8">
        <v>2549</v>
      </c>
      <c r="O182" s="8">
        <v>92</v>
      </c>
      <c r="P182" s="8">
        <v>63</v>
      </c>
      <c r="Q182" s="8">
        <f t="shared" si="19"/>
        <v>1805</v>
      </c>
      <c r="R182" s="8">
        <f t="shared" si="20"/>
        <v>2612</v>
      </c>
      <c r="S182" s="8">
        <v>61</v>
      </c>
      <c r="T182" s="50">
        <v>68</v>
      </c>
      <c r="Z182" s="59"/>
    </row>
    <row r="183" spans="1:26" ht="26.25">
      <c r="A183" s="43"/>
      <c r="C183" s="8" t="s">
        <v>158</v>
      </c>
      <c r="F183" s="51" t="s">
        <v>159</v>
      </c>
      <c r="G183" s="12"/>
      <c r="H183" s="53">
        <v>1</v>
      </c>
      <c r="M183" s="8">
        <v>1</v>
      </c>
      <c r="N183" s="8">
        <v>153</v>
      </c>
      <c r="Q183" s="8">
        <f t="shared" si="19"/>
        <v>1</v>
      </c>
      <c r="R183" s="8">
        <f t="shared" si="20"/>
        <v>153</v>
      </c>
      <c r="T183" s="50"/>
      <c r="Z183" s="59"/>
    </row>
    <row r="184" spans="1:26" ht="26.25">
      <c r="A184" s="43"/>
      <c r="F184" s="51" t="s">
        <v>434</v>
      </c>
      <c r="G184" s="12"/>
      <c r="H184" s="53">
        <v>1</v>
      </c>
      <c r="M184" s="8">
        <v>1</v>
      </c>
      <c r="N184" s="8">
        <v>10</v>
      </c>
      <c r="P184" s="8">
        <v>1</v>
      </c>
      <c r="Q184" s="8">
        <f t="shared" si="19"/>
        <v>1</v>
      </c>
      <c r="R184" s="8">
        <f t="shared" si="20"/>
        <v>11</v>
      </c>
      <c r="S184" s="8">
        <v>10</v>
      </c>
      <c r="T184" s="50">
        <v>14</v>
      </c>
      <c r="Z184" s="59"/>
    </row>
    <row r="185" spans="1:26" ht="12.75">
      <c r="A185" s="43"/>
      <c r="D185" s="8" t="s">
        <v>79</v>
      </c>
      <c r="F185" s="51" t="s">
        <v>435</v>
      </c>
      <c r="G185" s="12"/>
      <c r="H185" s="53">
        <v>1</v>
      </c>
      <c r="M185" s="8">
        <v>18</v>
      </c>
      <c r="O185" s="8">
        <v>3</v>
      </c>
      <c r="Q185" s="8">
        <f t="shared" si="19"/>
        <v>21</v>
      </c>
      <c r="R185" s="8">
        <f t="shared" si="20"/>
        <v>0</v>
      </c>
      <c r="S185" s="8">
        <v>3</v>
      </c>
      <c r="T185" s="50"/>
      <c r="Z185" s="59">
        <v>260445</v>
      </c>
    </row>
    <row r="186" spans="1:26" ht="12.75">
      <c r="A186" s="43"/>
      <c r="F186" s="51" t="s">
        <v>31</v>
      </c>
      <c r="G186" s="12"/>
      <c r="H186" s="53">
        <v>343</v>
      </c>
      <c r="I186" s="8">
        <v>11</v>
      </c>
      <c r="M186" s="8">
        <v>978</v>
      </c>
      <c r="N186" s="8">
        <v>1430</v>
      </c>
      <c r="O186" s="8">
        <v>47</v>
      </c>
      <c r="P186" s="8">
        <v>43</v>
      </c>
      <c r="Q186" s="8">
        <f t="shared" si="19"/>
        <v>1025</v>
      </c>
      <c r="R186" s="8">
        <f t="shared" si="20"/>
        <v>1473</v>
      </c>
      <c r="S186" s="8">
        <v>35</v>
      </c>
      <c r="T186" s="50">
        <v>47</v>
      </c>
      <c r="Z186" s="59"/>
    </row>
    <row r="187" spans="1:26" ht="12.75">
      <c r="A187" s="43"/>
      <c r="C187" s="8" t="s">
        <v>164</v>
      </c>
      <c r="F187" s="51" t="s">
        <v>165</v>
      </c>
      <c r="G187" s="12"/>
      <c r="H187" s="53">
        <v>19</v>
      </c>
      <c r="N187" s="8">
        <v>39</v>
      </c>
      <c r="P187" s="8">
        <v>1</v>
      </c>
      <c r="Q187" s="8">
        <f t="shared" si="19"/>
        <v>0</v>
      </c>
      <c r="R187" s="8">
        <f t="shared" si="20"/>
        <v>40</v>
      </c>
      <c r="T187" s="50"/>
      <c r="Z187" s="59"/>
    </row>
    <row r="188" spans="1:26" ht="66">
      <c r="A188" s="43"/>
      <c r="F188" s="51" t="s">
        <v>166</v>
      </c>
      <c r="G188" s="12"/>
      <c r="H188" s="53">
        <v>2</v>
      </c>
      <c r="M188" s="8">
        <v>18</v>
      </c>
      <c r="N188" s="8">
        <v>31</v>
      </c>
      <c r="Q188" s="8">
        <f t="shared" si="19"/>
        <v>18</v>
      </c>
      <c r="R188" s="8">
        <f t="shared" si="20"/>
        <v>31</v>
      </c>
      <c r="T188" s="50"/>
      <c r="Z188" s="59"/>
    </row>
    <row r="189" spans="1:26" ht="26.25">
      <c r="A189" s="43"/>
      <c r="F189" s="51" t="s">
        <v>167</v>
      </c>
      <c r="G189" s="12"/>
      <c r="H189" s="53">
        <v>1</v>
      </c>
      <c r="M189" s="8">
        <v>1</v>
      </c>
      <c r="N189" s="8">
        <v>48</v>
      </c>
      <c r="P189" s="8">
        <v>1</v>
      </c>
      <c r="Q189" s="8">
        <f t="shared" si="19"/>
        <v>1</v>
      </c>
      <c r="R189" s="8">
        <f t="shared" si="20"/>
        <v>49</v>
      </c>
      <c r="T189" s="50"/>
      <c r="Z189" s="59"/>
    </row>
    <row r="190" spans="1:26" ht="12.75">
      <c r="A190" s="43"/>
      <c r="F190" s="51" t="s">
        <v>31</v>
      </c>
      <c r="G190" s="12"/>
      <c r="H190" s="53">
        <v>490</v>
      </c>
      <c r="I190" s="8">
        <v>15</v>
      </c>
      <c r="M190" s="8">
        <v>2899</v>
      </c>
      <c r="N190" s="8">
        <v>3226</v>
      </c>
      <c r="O190" s="8">
        <v>54</v>
      </c>
      <c r="P190" s="8">
        <v>40</v>
      </c>
      <c r="Q190" s="8">
        <f t="shared" si="19"/>
        <v>2953</v>
      </c>
      <c r="R190" s="8">
        <f t="shared" si="20"/>
        <v>3266</v>
      </c>
      <c r="S190" s="8">
        <v>28</v>
      </c>
      <c r="T190" s="50">
        <v>30</v>
      </c>
      <c r="Z190" s="59"/>
    </row>
    <row r="191" spans="1:26" ht="12.75">
      <c r="A191" s="43"/>
      <c r="C191" s="8" t="s">
        <v>168</v>
      </c>
      <c r="F191" s="51" t="s">
        <v>169</v>
      </c>
      <c r="G191" s="12"/>
      <c r="H191" s="53">
        <v>2</v>
      </c>
      <c r="N191" s="8">
        <v>7</v>
      </c>
      <c r="P191" s="8">
        <v>1</v>
      </c>
      <c r="Q191" s="8">
        <f t="shared" si="19"/>
        <v>0</v>
      </c>
      <c r="R191" s="8">
        <f t="shared" si="20"/>
        <v>8</v>
      </c>
      <c r="T191" s="50"/>
      <c r="Z191" s="59"/>
    </row>
    <row r="192" spans="1:26" ht="26.25">
      <c r="A192" s="43"/>
      <c r="F192" s="51" t="s">
        <v>170</v>
      </c>
      <c r="G192" s="12"/>
      <c r="H192" s="53">
        <v>13</v>
      </c>
      <c r="N192" s="8">
        <v>24</v>
      </c>
      <c r="P192" s="8">
        <v>1</v>
      </c>
      <c r="Q192" s="8">
        <f t="shared" si="19"/>
        <v>0</v>
      </c>
      <c r="R192" s="8">
        <f t="shared" si="20"/>
        <v>25</v>
      </c>
      <c r="T192" s="50"/>
      <c r="Z192" s="59"/>
    </row>
    <row r="193" spans="1:26" ht="12.75">
      <c r="A193" s="43"/>
      <c r="F193" s="51" t="s">
        <v>171</v>
      </c>
      <c r="G193" s="12"/>
      <c r="H193" s="53">
        <v>6</v>
      </c>
      <c r="N193" s="8">
        <v>17</v>
      </c>
      <c r="P193" s="8">
        <v>1</v>
      </c>
      <c r="Q193" s="8">
        <f t="shared" si="19"/>
        <v>0</v>
      </c>
      <c r="R193" s="8">
        <f t="shared" si="20"/>
        <v>18</v>
      </c>
      <c r="T193" s="50"/>
      <c r="Z193" s="59"/>
    </row>
    <row r="194" spans="1:26" ht="12.75">
      <c r="A194" s="43"/>
      <c r="F194" s="51" t="s">
        <v>31</v>
      </c>
      <c r="G194" s="12"/>
      <c r="H194" s="53">
        <v>531</v>
      </c>
      <c r="I194" s="8">
        <v>23</v>
      </c>
      <c r="M194" s="8">
        <v>3904</v>
      </c>
      <c r="N194" s="8">
        <v>4299</v>
      </c>
      <c r="O194" s="8">
        <v>67</v>
      </c>
      <c r="P194" s="8">
        <v>47</v>
      </c>
      <c r="Q194" s="8">
        <f t="shared" si="19"/>
        <v>3971</v>
      </c>
      <c r="R194" s="8">
        <f t="shared" si="20"/>
        <v>4346</v>
      </c>
      <c r="S194" s="8">
        <v>23</v>
      </c>
      <c r="T194" s="50">
        <v>22</v>
      </c>
      <c r="Z194" s="59"/>
    </row>
    <row r="195" spans="1:26" ht="26.25">
      <c r="A195" s="43"/>
      <c r="C195" s="8" t="s">
        <v>172</v>
      </c>
      <c r="F195" s="51" t="s">
        <v>173</v>
      </c>
      <c r="G195" s="12"/>
      <c r="H195" s="53">
        <v>18</v>
      </c>
      <c r="M195" s="8">
        <v>20</v>
      </c>
      <c r="N195" s="8">
        <v>41</v>
      </c>
      <c r="O195" s="8">
        <v>1</v>
      </c>
      <c r="P195" s="8">
        <v>1</v>
      </c>
      <c r="Q195" s="8">
        <f t="shared" si="19"/>
        <v>21</v>
      </c>
      <c r="R195" s="8">
        <f t="shared" si="20"/>
        <v>42</v>
      </c>
      <c r="T195" s="50"/>
      <c r="Z195" s="59"/>
    </row>
    <row r="196" spans="1:26" ht="12.75">
      <c r="A196" s="43"/>
      <c r="F196" s="51" t="s">
        <v>174</v>
      </c>
      <c r="G196" s="12"/>
      <c r="H196" s="53">
        <v>2</v>
      </c>
      <c r="N196" s="8">
        <v>7</v>
      </c>
      <c r="Q196" s="8">
        <f t="shared" si="19"/>
        <v>0</v>
      </c>
      <c r="R196" s="8">
        <f t="shared" si="20"/>
        <v>7</v>
      </c>
      <c r="T196" s="50"/>
      <c r="Z196" s="59"/>
    </row>
    <row r="197" spans="1:26" ht="12.75">
      <c r="A197" s="43"/>
      <c r="F197" s="51" t="s">
        <v>436</v>
      </c>
      <c r="G197" s="12"/>
      <c r="H197" s="53">
        <v>5</v>
      </c>
      <c r="N197" s="8">
        <v>9</v>
      </c>
      <c r="Q197" s="8">
        <f t="shared" si="19"/>
        <v>0</v>
      </c>
      <c r="R197" s="8">
        <f t="shared" si="20"/>
        <v>9</v>
      </c>
      <c r="T197" s="50"/>
      <c r="Z197" s="59"/>
    </row>
    <row r="198" spans="1:26" ht="12.75">
      <c r="A198" s="43"/>
      <c r="F198" s="51" t="s">
        <v>31</v>
      </c>
      <c r="G198" s="12"/>
      <c r="H198" s="53">
        <v>647</v>
      </c>
      <c r="I198" s="8">
        <v>29</v>
      </c>
      <c r="M198" s="8">
        <v>4922</v>
      </c>
      <c r="N198" s="8">
        <v>5328</v>
      </c>
      <c r="O198" s="8">
        <v>68</v>
      </c>
      <c r="P198" s="8">
        <v>49</v>
      </c>
      <c r="Q198" s="8">
        <f t="shared" si="19"/>
        <v>4990</v>
      </c>
      <c r="R198" s="8">
        <f t="shared" si="20"/>
        <v>5377</v>
      </c>
      <c r="S198" s="8">
        <v>25</v>
      </c>
      <c r="T198" s="50">
        <v>27</v>
      </c>
      <c r="Z198" s="59"/>
    </row>
    <row r="199" spans="1:26" ht="12.75">
      <c r="A199" s="43"/>
      <c r="C199" s="8" t="s">
        <v>175</v>
      </c>
      <c r="F199" s="51" t="s">
        <v>176</v>
      </c>
      <c r="G199" s="12"/>
      <c r="H199" s="53">
        <v>8</v>
      </c>
      <c r="N199" s="8">
        <v>19</v>
      </c>
      <c r="Q199" s="8">
        <f t="shared" si="19"/>
        <v>0</v>
      </c>
      <c r="R199" s="8">
        <f t="shared" si="20"/>
        <v>19</v>
      </c>
      <c r="T199" s="50"/>
      <c r="Z199" s="59"/>
    </row>
    <row r="200" spans="1:26" ht="26.25">
      <c r="A200" s="43"/>
      <c r="F200" s="51" t="s">
        <v>437</v>
      </c>
      <c r="G200" s="12"/>
      <c r="H200" s="53">
        <v>55</v>
      </c>
      <c r="M200" s="8">
        <v>2</v>
      </c>
      <c r="N200" s="8">
        <v>110</v>
      </c>
      <c r="P200" s="8">
        <v>1</v>
      </c>
      <c r="Q200" s="8">
        <f t="shared" si="19"/>
        <v>2</v>
      </c>
      <c r="R200" s="8">
        <f t="shared" si="20"/>
        <v>111</v>
      </c>
      <c r="T200" s="50"/>
      <c r="Z200" s="59"/>
    </row>
    <row r="201" spans="1:26" ht="12.75">
      <c r="A201" s="43"/>
      <c r="F201" s="51" t="s">
        <v>31</v>
      </c>
      <c r="G201" s="12"/>
      <c r="H201" s="53">
        <v>661</v>
      </c>
      <c r="I201" s="8">
        <v>36</v>
      </c>
      <c r="M201" s="8">
        <v>4846</v>
      </c>
      <c r="N201" s="8">
        <v>5270</v>
      </c>
      <c r="O201" s="8">
        <v>80</v>
      </c>
      <c r="P201" s="8">
        <v>42</v>
      </c>
      <c r="Q201" s="8">
        <f t="shared" si="19"/>
        <v>4926</v>
      </c>
      <c r="R201" s="8">
        <f t="shared" si="20"/>
        <v>5312</v>
      </c>
      <c r="S201" s="8">
        <v>27</v>
      </c>
      <c r="T201" s="50">
        <v>28</v>
      </c>
      <c r="Z201" s="59"/>
    </row>
    <row r="202" spans="1:26" ht="12.75">
      <c r="A202" s="43"/>
      <c r="C202" s="8" t="s">
        <v>177</v>
      </c>
      <c r="F202" s="51" t="s">
        <v>178</v>
      </c>
      <c r="G202" s="12"/>
      <c r="H202" s="53">
        <v>1</v>
      </c>
      <c r="M202" s="8">
        <v>48</v>
      </c>
      <c r="N202" s="8">
        <v>52</v>
      </c>
      <c r="O202" s="8">
        <v>1</v>
      </c>
      <c r="Q202" s="8">
        <f t="shared" si="19"/>
        <v>49</v>
      </c>
      <c r="R202" s="8">
        <f t="shared" si="20"/>
        <v>52</v>
      </c>
      <c r="T202" s="50"/>
      <c r="Z202" s="59"/>
    </row>
    <row r="203" spans="1:26" ht="12.75">
      <c r="A203" s="43"/>
      <c r="F203" s="51" t="s">
        <v>179</v>
      </c>
      <c r="G203" s="12"/>
      <c r="H203" s="53">
        <v>5</v>
      </c>
      <c r="N203" s="8">
        <v>12</v>
      </c>
      <c r="Q203" s="8">
        <f t="shared" si="19"/>
        <v>0</v>
      </c>
      <c r="R203" s="8">
        <f t="shared" si="20"/>
        <v>12</v>
      </c>
      <c r="T203" s="50"/>
      <c r="Z203" s="59"/>
    </row>
    <row r="204" spans="1:26" ht="12.75">
      <c r="A204" s="43"/>
      <c r="F204" s="51" t="s">
        <v>180</v>
      </c>
      <c r="G204" s="12"/>
      <c r="H204" s="53">
        <v>5</v>
      </c>
      <c r="N204" s="8">
        <v>7</v>
      </c>
      <c r="Q204" s="8">
        <f t="shared" si="19"/>
        <v>0</v>
      </c>
      <c r="R204" s="8">
        <f t="shared" si="20"/>
        <v>7</v>
      </c>
      <c r="T204" s="50"/>
      <c r="Z204" s="59"/>
    </row>
    <row r="205" spans="1:26" ht="12.75">
      <c r="A205" s="43"/>
      <c r="F205" s="51" t="s">
        <v>31</v>
      </c>
      <c r="G205" s="12"/>
      <c r="H205" s="53">
        <v>1090</v>
      </c>
      <c r="I205" s="8">
        <v>54</v>
      </c>
      <c r="M205" s="8">
        <v>8598</v>
      </c>
      <c r="N205" s="8">
        <v>9248</v>
      </c>
      <c r="O205" s="8">
        <v>167</v>
      </c>
      <c r="P205" s="8">
        <v>92</v>
      </c>
      <c r="Q205" s="8">
        <f t="shared" si="19"/>
        <v>8765</v>
      </c>
      <c r="R205" s="8">
        <f t="shared" si="20"/>
        <v>9340</v>
      </c>
      <c r="S205" s="8">
        <v>34</v>
      </c>
      <c r="T205" s="50">
        <v>39</v>
      </c>
      <c r="Z205" s="59"/>
    </row>
    <row r="206" spans="1:26" ht="12.75">
      <c r="A206" s="43"/>
      <c r="C206" s="8" t="s">
        <v>181</v>
      </c>
      <c r="F206" s="51" t="s">
        <v>182</v>
      </c>
      <c r="G206" s="12"/>
      <c r="H206" s="53">
        <v>1</v>
      </c>
      <c r="N206" s="8">
        <v>32</v>
      </c>
      <c r="Q206" s="8">
        <f t="shared" si="19"/>
        <v>0</v>
      </c>
      <c r="R206" s="8">
        <f t="shared" si="20"/>
        <v>32</v>
      </c>
      <c r="T206" s="50"/>
      <c r="Z206" s="59"/>
    </row>
    <row r="207" spans="1:26" ht="12.75">
      <c r="A207" s="43"/>
      <c r="F207" s="51" t="s">
        <v>183</v>
      </c>
      <c r="G207" s="12"/>
      <c r="H207" s="53">
        <v>1</v>
      </c>
      <c r="M207" s="8">
        <v>2</v>
      </c>
      <c r="N207" s="8">
        <v>7</v>
      </c>
      <c r="Q207" s="8">
        <f t="shared" si="19"/>
        <v>2</v>
      </c>
      <c r="R207" s="8">
        <f t="shared" si="20"/>
        <v>7</v>
      </c>
      <c r="T207" s="50"/>
      <c r="Z207" s="59"/>
    </row>
    <row r="208" spans="1:26" ht="26.25">
      <c r="A208" s="43"/>
      <c r="F208" s="51" t="s">
        <v>438</v>
      </c>
      <c r="G208" s="12"/>
      <c r="H208" s="53">
        <v>2</v>
      </c>
      <c r="M208" s="8">
        <v>2</v>
      </c>
      <c r="N208" s="8">
        <v>37</v>
      </c>
      <c r="Q208" s="8">
        <f t="shared" si="19"/>
        <v>2</v>
      </c>
      <c r="R208" s="8">
        <f t="shared" si="20"/>
        <v>37</v>
      </c>
      <c r="S208" s="8">
        <v>21</v>
      </c>
      <c r="T208" s="50">
        <v>42</v>
      </c>
      <c r="Z208" s="59"/>
    </row>
    <row r="209" spans="1:26" ht="12.75">
      <c r="A209" s="43"/>
      <c r="F209" s="51" t="s">
        <v>184</v>
      </c>
      <c r="G209" s="12"/>
      <c r="H209" s="53">
        <v>1</v>
      </c>
      <c r="Q209" s="8">
        <f t="shared" si="19"/>
        <v>0</v>
      </c>
      <c r="R209" s="8">
        <f t="shared" si="20"/>
        <v>0</v>
      </c>
      <c r="T209" s="50"/>
      <c r="Z209" s="59"/>
    </row>
    <row r="210" spans="1:26" ht="12.75">
      <c r="A210" s="43"/>
      <c r="F210" s="51" t="s">
        <v>185</v>
      </c>
      <c r="G210" s="12"/>
      <c r="H210" s="53">
        <v>1</v>
      </c>
      <c r="M210" s="8">
        <v>3</v>
      </c>
      <c r="N210" s="8">
        <v>3</v>
      </c>
      <c r="O210" s="8">
        <v>25</v>
      </c>
      <c r="Q210" s="8">
        <f t="shared" si="19"/>
        <v>28</v>
      </c>
      <c r="R210" s="8">
        <f t="shared" si="20"/>
        <v>3</v>
      </c>
      <c r="T210" s="50"/>
      <c r="Z210" s="59"/>
    </row>
    <row r="211" spans="1:26" ht="12.75">
      <c r="A211" s="43"/>
      <c r="F211" s="51" t="s">
        <v>31</v>
      </c>
      <c r="G211" s="12"/>
      <c r="H211" s="53">
        <v>268</v>
      </c>
      <c r="I211" s="8">
        <v>15</v>
      </c>
      <c r="M211" s="8">
        <v>782</v>
      </c>
      <c r="N211" s="8">
        <v>1197</v>
      </c>
      <c r="O211" s="8">
        <v>43</v>
      </c>
      <c r="P211" s="8">
        <v>39</v>
      </c>
      <c r="Q211" s="8">
        <f t="shared" si="19"/>
        <v>825</v>
      </c>
      <c r="R211" s="8">
        <f t="shared" si="20"/>
        <v>1236</v>
      </c>
      <c r="S211" s="8">
        <v>37</v>
      </c>
      <c r="T211" s="50">
        <v>33</v>
      </c>
      <c r="Z211" s="59"/>
    </row>
    <row r="212" spans="1:26" ht="12.75">
      <c r="A212" s="43"/>
      <c r="C212" s="8" t="s">
        <v>186</v>
      </c>
      <c r="F212" s="51" t="s">
        <v>439</v>
      </c>
      <c r="G212" s="12"/>
      <c r="H212" s="53">
        <v>9</v>
      </c>
      <c r="N212" s="8">
        <v>16</v>
      </c>
      <c r="P212" s="8">
        <v>2</v>
      </c>
      <c r="Q212" s="8">
        <f t="shared" si="19"/>
        <v>0</v>
      </c>
      <c r="R212" s="8">
        <f t="shared" si="20"/>
        <v>18</v>
      </c>
      <c r="T212" s="50"/>
      <c r="Z212" s="59"/>
    </row>
    <row r="213" spans="1:26" ht="39">
      <c r="A213" s="43"/>
      <c r="F213" s="51" t="s">
        <v>187</v>
      </c>
      <c r="G213" s="12"/>
      <c r="H213" s="53">
        <v>1</v>
      </c>
      <c r="M213" s="8">
        <v>8</v>
      </c>
      <c r="O213" s="8">
        <v>2</v>
      </c>
      <c r="Q213" s="8">
        <f t="shared" si="19"/>
        <v>10</v>
      </c>
      <c r="R213" s="8">
        <f t="shared" si="20"/>
        <v>0</v>
      </c>
      <c r="T213" s="50"/>
      <c r="Z213" s="59"/>
    </row>
    <row r="214" spans="1:26" ht="26.25">
      <c r="A214" s="43"/>
      <c r="F214" s="51" t="s">
        <v>188</v>
      </c>
      <c r="G214" s="12"/>
      <c r="H214" s="53">
        <v>23</v>
      </c>
      <c r="M214" s="8">
        <v>23</v>
      </c>
      <c r="N214" s="8">
        <v>41</v>
      </c>
      <c r="Q214" s="8">
        <f t="shared" si="19"/>
        <v>23</v>
      </c>
      <c r="R214" s="8">
        <f t="shared" si="20"/>
        <v>41</v>
      </c>
      <c r="T214" s="50"/>
      <c r="Z214" s="59"/>
    </row>
    <row r="215" spans="1:26" ht="26.25">
      <c r="A215" s="43"/>
      <c r="F215" s="51" t="s">
        <v>189</v>
      </c>
      <c r="G215" s="12"/>
      <c r="H215" s="53">
        <v>7</v>
      </c>
      <c r="N215" s="8">
        <v>32</v>
      </c>
      <c r="Q215" s="8">
        <f t="shared" si="19"/>
        <v>0</v>
      </c>
      <c r="R215" s="8">
        <f t="shared" si="20"/>
        <v>32</v>
      </c>
      <c r="T215" s="50"/>
      <c r="Z215" s="59"/>
    </row>
    <row r="216" spans="1:26" ht="12.75">
      <c r="A216" s="43"/>
      <c r="F216" s="51" t="s">
        <v>31</v>
      </c>
      <c r="G216" s="12"/>
      <c r="H216" s="53">
        <v>461</v>
      </c>
      <c r="I216" s="8">
        <v>21</v>
      </c>
      <c r="M216" s="8">
        <v>1659</v>
      </c>
      <c r="N216" s="8">
        <v>2179</v>
      </c>
      <c r="O216" s="8">
        <v>78</v>
      </c>
      <c r="P216" s="8">
        <v>62</v>
      </c>
      <c r="Q216" s="8">
        <f t="shared" si="19"/>
        <v>1737</v>
      </c>
      <c r="R216" s="8">
        <f t="shared" si="20"/>
        <v>2241</v>
      </c>
      <c r="S216" s="8">
        <v>62</v>
      </c>
      <c r="T216" s="50">
        <v>66</v>
      </c>
      <c r="Z216" s="59"/>
    </row>
    <row r="217" spans="1:26" ht="66">
      <c r="A217" s="43"/>
      <c r="C217" s="8" t="s">
        <v>190</v>
      </c>
      <c r="F217" s="51" t="s">
        <v>191</v>
      </c>
      <c r="G217" s="12"/>
      <c r="H217" s="53">
        <v>1</v>
      </c>
      <c r="M217" s="8">
        <v>45</v>
      </c>
      <c r="N217" s="8">
        <v>75</v>
      </c>
      <c r="O217" s="8">
        <v>1</v>
      </c>
      <c r="P217" s="8">
        <v>1</v>
      </c>
      <c r="Q217" s="8">
        <f t="shared" si="19"/>
        <v>46</v>
      </c>
      <c r="R217" s="8">
        <f t="shared" si="20"/>
        <v>76</v>
      </c>
      <c r="S217" s="8">
        <v>1</v>
      </c>
      <c r="T217" s="50"/>
      <c r="Z217" s="59"/>
    </row>
    <row r="218" spans="1:26" ht="39">
      <c r="A218" s="43"/>
      <c r="F218" s="51" t="s">
        <v>440</v>
      </c>
      <c r="G218" s="12"/>
      <c r="H218" s="53">
        <v>1</v>
      </c>
      <c r="N218" s="8">
        <v>31</v>
      </c>
      <c r="Q218" s="8">
        <f t="shared" si="19"/>
        <v>0</v>
      </c>
      <c r="R218" s="8">
        <f t="shared" si="20"/>
        <v>31</v>
      </c>
      <c r="T218" s="50"/>
      <c r="Z218" s="59"/>
    </row>
    <row r="219" spans="1:26" ht="12.75">
      <c r="A219" s="43"/>
      <c r="F219" s="51" t="s">
        <v>31</v>
      </c>
      <c r="G219" s="12"/>
      <c r="H219" s="53">
        <v>507</v>
      </c>
      <c r="I219" s="8">
        <v>24</v>
      </c>
      <c r="M219" s="8">
        <v>2820</v>
      </c>
      <c r="N219" s="8">
        <v>3129</v>
      </c>
      <c r="O219" s="8">
        <v>128</v>
      </c>
      <c r="P219" s="8">
        <v>70</v>
      </c>
      <c r="Q219" s="8">
        <f aca="true" t="shared" si="21" ref="Q219:Q282">M219+O219</f>
        <v>2948</v>
      </c>
      <c r="R219" s="8">
        <f aca="true" t="shared" si="22" ref="R219:R282">N219+P219</f>
        <v>3199</v>
      </c>
      <c r="S219" s="8">
        <v>50</v>
      </c>
      <c r="T219" s="50">
        <v>76</v>
      </c>
      <c r="Z219" s="59"/>
    </row>
    <row r="220" spans="1:26" ht="12.75">
      <c r="A220" s="43"/>
      <c r="C220" s="8" t="s">
        <v>192</v>
      </c>
      <c r="F220" s="51" t="s">
        <v>193</v>
      </c>
      <c r="G220" s="12"/>
      <c r="H220" s="53">
        <v>9</v>
      </c>
      <c r="N220" s="8">
        <v>9</v>
      </c>
      <c r="Q220" s="8">
        <f t="shared" si="21"/>
        <v>0</v>
      </c>
      <c r="R220" s="8">
        <f t="shared" si="22"/>
        <v>9</v>
      </c>
      <c r="T220" s="50"/>
      <c r="Z220" s="59"/>
    </row>
    <row r="221" spans="1:26" ht="12.75">
      <c r="A221" s="43"/>
      <c r="F221" s="51" t="s">
        <v>31</v>
      </c>
      <c r="G221" s="12"/>
      <c r="H221" s="53">
        <v>812</v>
      </c>
      <c r="I221" s="8">
        <v>21</v>
      </c>
      <c r="M221" s="8">
        <v>5344</v>
      </c>
      <c r="N221" s="8">
        <v>5942</v>
      </c>
      <c r="O221" s="8">
        <v>151</v>
      </c>
      <c r="P221" s="8">
        <v>80</v>
      </c>
      <c r="Q221" s="8">
        <f t="shared" si="21"/>
        <v>5495</v>
      </c>
      <c r="R221" s="8">
        <f t="shared" si="22"/>
        <v>6022</v>
      </c>
      <c r="S221" s="8">
        <v>39</v>
      </c>
      <c r="T221" s="50">
        <v>43</v>
      </c>
      <c r="Z221" s="59"/>
    </row>
    <row r="222" spans="1:26" ht="12.75">
      <c r="A222" s="43"/>
      <c r="C222" s="8" t="s">
        <v>194</v>
      </c>
      <c r="F222" s="51"/>
      <c r="G222" s="12"/>
      <c r="H222" s="53">
        <v>404</v>
      </c>
      <c r="I222" s="8">
        <v>11</v>
      </c>
      <c r="M222" s="8">
        <v>3624</v>
      </c>
      <c r="N222" s="8">
        <v>3742</v>
      </c>
      <c r="O222" s="8">
        <v>151</v>
      </c>
      <c r="P222" s="8">
        <v>76</v>
      </c>
      <c r="Q222" s="8">
        <f t="shared" si="21"/>
        <v>3775</v>
      </c>
      <c r="R222" s="8">
        <f t="shared" si="22"/>
        <v>3818</v>
      </c>
      <c r="S222" s="8">
        <v>30</v>
      </c>
      <c r="T222" s="50">
        <v>44</v>
      </c>
      <c r="Z222" s="59"/>
    </row>
    <row r="223" spans="1:26" ht="12.75">
      <c r="A223" s="43"/>
      <c r="B223" s="8" t="s">
        <v>28</v>
      </c>
      <c r="C223" s="8" t="s">
        <v>195</v>
      </c>
      <c r="F223" s="51"/>
      <c r="G223" s="12"/>
      <c r="H223" s="53">
        <v>951</v>
      </c>
      <c r="I223" s="8">
        <v>76</v>
      </c>
      <c r="J223" s="8">
        <v>24</v>
      </c>
      <c r="M223" s="8">
        <v>8169</v>
      </c>
      <c r="N223" s="8">
        <v>8578</v>
      </c>
      <c r="O223" s="8">
        <v>225</v>
      </c>
      <c r="P223" s="8">
        <v>163</v>
      </c>
      <c r="Q223" s="8">
        <f t="shared" si="21"/>
        <v>8394</v>
      </c>
      <c r="R223" s="8">
        <f t="shared" si="22"/>
        <v>8741</v>
      </c>
      <c r="S223" s="8">
        <v>92</v>
      </c>
      <c r="T223" s="50">
        <v>102</v>
      </c>
      <c r="Z223" s="59"/>
    </row>
    <row r="224" spans="1:26" ht="12.75">
      <c r="A224" s="43"/>
      <c r="B224" s="8" t="s">
        <v>41</v>
      </c>
      <c r="E224" s="8" t="s">
        <v>196</v>
      </c>
      <c r="F224" s="51"/>
      <c r="G224" s="12"/>
      <c r="H224" s="53">
        <v>2</v>
      </c>
      <c r="M224" s="8">
        <v>4</v>
      </c>
      <c r="N224" s="8">
        <v>3</v>
      </c>
      <c r="Q224" s="8">
        <f t="shared" si="21"/>
        <v>4</v>
      </c>
      <c r="R224" s="8">
        <f t="shared" si="22"/>
        <v>3</v>
      </c>
      <c r="T224" s="50">
        <v>1</v>
      </c>
      <c r="Z224" s="59"/>
    </row>
    <row r="225" spans="1:26" ht="12.75">
      <c r="A225" s="43"/>
      <c r="E225" s="8" t="s">
        <v>197</v>
      </c>
      <c r="F225" s="51"/>
      <c r="G225" s="12"/>
      <c r="H225" s="53">
        <v>17</v>
      </c>
      <c r="I225" s="8">
        <v>2</v>
      </c>
      <c r="M225" s="8">
        <v>65</v>
      </c>
      <c r="N225" s="8">
        <v>64</v>
      </c>
      <c r="O225" s="8">
        <v>1</v>
      </c>
      <c r="P225" s="8">
        <v>1</v>
      </c>
      <c r="Q225" s="8">
        <f t="shared" si="21"/>
        <v>66</v>
      </c>
      <c r="R225" s="8">
        <f t="shared" si="22"/>
        <v>65</v>
      </c>
      <c r="S225" s="8">
        <v>1</v>
      </c>
      <c r="T225" s="50"/>
      <c r="Z225" s="59"/>
    </row>
    <row r="226" spans="1:26" ht="26.25">
      <c r="A226" s="43"/>
      <c r="C226" s="8" t="s">
        <v>198</v>
      </c>
      <c r="F226" s="51" t="s">
        <v>199</v>
      </c>
      <c r="G226" s="12"/>
      <c r="H226" s="53">
        <v>1</v>
      </c>
      <c r="M226" s="8">
        <v>124</v>
      </c>
      <c r="N226" s="8">
        <v>259</v>
      </c>
      <c r="O226" s="8">
        <v>4</v>
      </c>
      <c r="P226" s="8">
        <v>3</v>
      </c>
      <c r="Q226" s="8">
        <f t="shared" si="21"/>
        <v>128</v>
      </c>
      <c r="R226" s="8">
        <f t="shared" si="22"/>
        <v>262</v>
      </c>
      <c r="T226" s="50"/>
      <c r="Z226" s="59"/>
    </row>
    <row r="227" spans="1:26" ht="12.75">
      <c r="A227" s="43"/>
      <c r="F227" s="51" t="s">
        <v>200</v>
      </c>
      <c r="G227" s="12"/>
      <c r="H227" s="53">
        <v>5</v>
      </c>
      <c r="M227" s="8">
        <v>23</v>
      </c>
      <c r="N227" s="8">
        <v>67</v>
      </c>
      <c r="O227" s="8">
        <v>4</v>
      </c>
      <c r="P227" s="8">
        <v>3</v>
      </c>
      <c r="Q227" s="8">
        <f t="shared" si="21"/>
        <v>27</v>
      </c>
      <c r="R227" s="8">
        <f t="shared" si="22"/>
        <v>70</v>
      </c>
      <c r="S227" s="8">
        <v>227</v>
      </c>
      <c r="T227" s="50">
        <v>160</v>
      </c>
      <c r="Z227" s="59"/>
    </row>
    <row r="228" spans="1:26" ht="12.75">
      <c r="A228" s="43"/>
      <c r="F228" s="51" t="s">
        <v>31</v>
      </c>
      <c r="G228" s="12"/>
      <c r="H228" s="53">
        <v>1340</v>
      </c>
      <c r="I228" s="8">
        <v>105</v>
      </c>
      <c r="M228" s="8">
        <v>7931</v>
      </c>
      <c r="N228" s="8">
        <v>8996</v>
      </c>
      <c r="O228" s="8">
        <v>190</v>
      </c>
      <c r="P228" s="8">
        <v>160</v>
      </c>
      <c r="Q228" s="8">
        <f t="shared" si="21"/>
        <v>8121</v>
      </c>
      <c r="R228" s="8">
        <f t="shared" si="22"/>
        <v>9156</v>
      </c>
      <c r="S228" s="8">
        <v>119</v>
      </c>
      <c r="T228" s="50">
        <v>145</v>
      </c>
      <c r="Z228" s="59"/>
    </row>
    <row r="229" spans="1:26" ht="26.25">
      <c r="A229" s="43"/>
      <c r="C229" s="8" t="s">
        <v>201</v>
      </c>
      <c r="F229" s="51" t="s">
        <v>202</v>
      </c>
      <c r="G229" s="12"/>
      <c r="H229" s="53">
        <v>1</v>
      </c>
      <c r="M229" s="8">
        <v>25</v>
      </c>
      <c r="Q229" s="8">
        <f t="shared" si="21"/>
        <v>25</v>
      </c>
      <c r="R229" s="8">
        <f t="shared" si="22"/>
        <v>0</v>
      </c>
      <c r="T229" s="50"/>
      <c r="Z229" s="59"/>
    </row>
    <row r="230" spans="1:26" ht="12.75">
      <c r="A230" s="43"/>
      <c r="F230" s="51" t="s">
        <v>203</v>
      </c>
      <c r="G230" s="12"/>
      <c r="H230" s="53">
        <v>1</v>
      </c>
      <c r="M230" s="8">
        <v>1</v>
      </c>
      <c r="N230" s="8">
        <v>9</v>
      </c>
      <c r="Q230" s="8">
        <f t="shared" si="21"/>
        <v>1</v>
      </c>
      <c r="R230" s="8">
        <f t="shared" si="22"/>
        <v>9</v>
      </c>
      <c r="T230" s="50"/>
      <c r="Z230" s="59"/>
    </row>
    <row r="231" spans="1:26" ht="26.25">
      <c r="A231" s="43"/>
      <c r="F231" s="51" t="s">
        <v>204</v>
      </c>
      <c r="G231" s="12"/>
      <c r="H231" s="53">
        <v>1</v>
      </c>
      <c r="M231" s="8">
        <v>16</v>
      </c>
      <c r="N231" s="8">
        <v>20</v>
      </c>
      <c r="O231" s="8">
        <v>11</v>
      </c>
      <c r="P231" s="8">
        <v>20</v>
      </c>
      <c r="Q231" s="8">
        <f t="shared" si="21"/>
        <v>27</v>
      </c>
      <c r="R231" s="8">
        <f t="shared" si="22"/>
        <v>40</v>
      </c>
      <c r="T231" s="50">
        <v>1</v>
      </c>
      <c r="Z231" s="59"/>
    </row>
    <row r="232" spans="1:26" ht="39">
      <c r="A232" s="43"/>
      <c r="F232" s="51" t="s">
        <v>205</v>
      </c>
      <c r="G232" s="12"/>
      <c r="H232" s="53">
        <v>1</v>
      </c>
      <c r="M232" s="8">
        <v>45</v>
      </c>
      <c r="N232" s="8">
        <v>29</v>
      </c>
      <c r="O232" s="8">
        <v>2</v>
      </c>
      <c r="Q232" s="8">
        <f t="shared" si="21"/>
        <v>47</v>
      </c>
      <c r="R232" s="8">
        <f t="shared" si="22"/>
        <v>29</v>
      </c>
      <c r="S232" s="8">
        <v>1</v>
      </c>
      <c r="T232" s="50">
        <v>1</v>
      </c>
      <c r="Z232" s="59"/>
    </row>
    <row r="233" spans="1:26" ht="12.75">
      <c r="A233" s="43"/>
      <c r="F233" s="51" t="s">
        <v>441</v>
      </c>
      <c r="G233" s="12"/>
      <c r="H233" s="53">
        <v>1</v>
      </c>
      <c r="M233" s="8">
        <v>1</v>
      </c>
      <c r="N233" s="8">
        <v>4</v>
      </c>
      <c r="Q233" s="8">
        <f t="shared" si="21"/>
        <v>1</v>
      </c>
      <c r="R233" s="8">
        <f t="shared" si="22"/>
        <v>4</v>
      </c>
      <c r="T233" s="50"/>
      <c r="Z233" s="59"/>
    </row>
    <row r="234" spans="1:26" ht="12.75">
      <c r="A234" s="43"/>
      <c r="F234" s="51" t="s">
        <v>31</v>
      </c>
      <c r="G234" s="12"/>
      <c r="H234" s="53">
        <v>2199</v>
      </c>
      <c r="I234" s="8">
        <v>66</v>
      </c>
      <c r="J234" s="8">
        <v>4</v>
      </c>
      <c r="M234" s="8">
        <v>15090</v>
      </c>
      <c r="N234" s="8">
        <v>18079</v>
      </c>
      <c r="O234" s="8">
        <v>721</v>
      </c>
      <c r="P234" s="8">
        <v>415</v>
      </c>
      <c r="Q234" s="8">
        <f t="shared" si="21"/>
        <v>15811</v>
      </c>
      <c r="R234" s="8">
        <f t="shared" si="22"/>
        <v>18494</v>
      </c>
      <c r="S234" s="8">
        <v>292</v>
      </c>
      <c r="T234" s="50">
        <v>353</v>
      </c>
      <c r="Z234" s="59"/>
    </row>
    <row r="235" spans="1:26" ht="12.75">
      <c r="A235" s="43"/>
      <c r="C235" s="8" t="s">
        <v>206</v>
      </c>
      <c r="F235" s="51"/>
      <c r="G235" s="12"/>
      <c r="H235" s="53">
        <v>1418</v>
      </c>
      <c r="I235" s="8">
        <v>225</v>
      </c>
      <c r="J235" s="8">
        <v>46</v>
      </c>
      <c r="M235" s="8">
        <v>11293</v>
      </c>
      <c r="N235" s="8">
        <v>12451</v>
      </c>
      <c r="O235" s="8">
        <v>503</v>
      </c>
      <c r="P235" s="8">
        <v>342</v>
      </c>
      <c r="Q235" s="8">
        <f t="shared" si="21"/>
        <v>11796</v>
      </c>
      <c r="R235" s="8">
        <f t="shared" si="22"/>
        <v>12793</v>
      </c>
      <c r="S235" s="8">
        <v>192</v>
      </c>
      <c r="T235" s="50">
        <v>192</v>
      </c>
      <c r="Z235" s="59"/>
    </row>
    <row r="236" spans="1:26" ht="12.75">
      <c r="A236" s="43"/>
      <c r="F236" s="51" t="s">
        <v>207</v>
      </c>
      <c r="G236" s="12"/>
      <c r="H236" s="53">
        <v>120</v>
      </c>
      <c r="M236" s="8">
        <v>265</v>
      </c>
      <c r="N236" s="8">
        <v>256</v>
      </c>
      <c r="O236" s="8">
        <v>18</v>
      </c>
      <c r="P236" s="8">
        <v>17</v>
      </c>
      <c r="Q236" s="8">
        <f t="shared" si="21"/>
        <v>283</v>
      </c>
      <c r="R236" s="8">
        <f t="shared" si="22"/>
        <v>273</v>
      </c>
      <c r="S236" s="8">
        <v>3</v>
      </c>
      <c r="T236" s="50">
        <v>2</v>
      </c>
      <c r="Z236" s="59"/>
    </row>
    <row r="237" spans="1:26" ht="12.75">
      <c r="A237" s="43"/>
      <c r="F237" s="51" t="s">
        <v>39</v>
      </c>
      <c r="G237" s="12"/>
      <c r="H237" s="53"/>
      <c r="K237" s="8">
        <v>354</v>
      </c>
      <c r="M237" s="8">
        <v>572</v>
      </c>
      <c r="N237" s="8">
        <v>501</v>
      </c>
      <c r="O237" s="8">
        <v>290</v>
      </c>
      <c r="P237" s="8">
        <v>269</v>
      </c>
      <c r="Q237" s="8">
        <f t="shared" si="21"/>
        <v>862</v>
      </c>
      <c r="R237" s="8">
        <f t="shared" si="22"/>
        <v>770</v>
      </c>
      <c r="S237" s="8">
        <v>6</v>
      </c>
      <c r="T237" s="50"/>
      <c r="Z237" s="59"/>
    </row>
    <row r="238" spans="1:26" ht="39">
      <c r="A238" s="43"/>
      <c r="F238" s="51" t="s">
        <v>208</v>
      </c>
      <c r="G238" s="12"/>
      <c r="H238" s="53"/>
      <c r="L238" s="8">
        <v>501</v>
      </c>
      <c r="Q238" s="8">
        <f t="shared" si="21"/>
        <v>0</v>
      </c>
      <c r="R238" s="8">
        <f t="shared" si="22"/>
        <v>0</v>
      </c>
      <c r="S238" s="8">
        <v>1434</v>
      </c>
      <c r="T238" s="50">
        <v>923</v>
      </c>
      <c r="Z238" s="59"/>
    </row>
    <row r="239" spans="1:26" ht="12.75">
      <c r="A239" s="43"/>
      <c r="B239" s="8" t="s">
        <v>40</v>
      </c>
      <c r="F239" s="51"/>
      <c r="G239" s="12"/>
      <c r="H239" s="53">
        <v>30329</v>
      </c>
      <c r="I239" s="8">
        <v>1996</v>
      </c>
      <c r="J239" s="8">
        <v>163</v>
      </c>
      <c r="K239" s="8">
        <v>358</v>
      </c>
      <c r="L239" s="8">
        <v>501</v>
      </c>
      <c r="M239" s="8">
        <v>184610</v>
      </c>
      <c r="N239" s="8">
        <v>211638</v>
      </c>
      <c r="O239" s="8">
        <v>6566</v>
      </c>
      <c r="P239" s="8">
        <v>4020</v>
      </c>
      <c r="Q239" s="8">
        <f t="shared" si="21"/>
        <v>191176</v>
      </c>
      <c r="R239" s="8">
        <f t="shared" si="22"/>
        <v>215658</v>
      </c>
      <c r="S239" s="8">
        <v>5668</v>
      </c>
      <c r="T239" s="50">
        <v>4474</v>
      </c>
      <c r="Z239" s="59"/>
    </row>
    <row r="240" spans="1:26" ht="12.75">
      <c r="A240" s="43"/>
      <c r="B240" s="8" t="s">
        <v>77</v>
      </c>
      <c r="F240" s="51"/>
      <c r="G240" s="12"/>
      <c r="H240" s="53">
        <v>93</v>
      </c>
      <c r="I240" s="8">
        <v>2</v>
      </c>
      <c r="M240" s="8">
        <v>328</v>
      </c>
      <c r="N240" s="8">
        <v>303</v>
      </c>
      <c r="O240" s="8">
        <v>11</v>
      </c>
      <c r="P240" s="8">
        <v>7</v>
      </c>
      <c r="Q240" s="8">
        <f t="shared" si="21"/>
        <v>339</v>
      </c>
      <c r="R240" s="8">
        <f t="shared" si="22"/>
        <v>310</v>
      </c>
      <c r="S240" s="8">
        <v>4</v>
      </c>
      <c r="T240" s="50">
        <v>9</v>
      </c>
      <c r="Z240" s="59"/>
    </row>
    <row r="241" spans="1:26" ht="12.75">
      <c r="A241" s="43"/>
      <c r="B241" s="8" t="s">
        <v>42</v>
      </c>
      <c r="F241" s="51"/>
      <c r="G241" s="12"/>
      <c r="H241" s="53">
        <f>H240+H239</f>
        <v>30422</v>
      </c>
      <c r="I241" s="8">
        <f aca="true" t="shared" si="23" ref="I241:T241">I240+I239</f>
        <v>1998</v>
      </c>
      <c r="J241" s="8">
        <f t="shared" si="23"/>
        <v>163</v>
      </c>
      <c r="K241" s="8">
        <f t="shared" si="23"/>
        <v>358</v>
      </c>
      <c r="L241" s="8">
        <f t="shared" si="23"/>
        <v>501</v>
      </c>
      <c r="M241" s="8">
        <f t="shared" si="23"/>
        <v>184938</v>
      </c>
      <c r="N241" s="8">
        <f t="shared" si="23"/>
        <v>211941</v>
      </c>
      <c r="O241" s="8">
        <f t="shared" si="23"/>
        <v>6577</v>
      </c>
      <c r="P241" s="8">
        <f t="shared" si="23"/>
        <v>4027</v>
      </c>
      <c r="Q241" s="8">
        <f t="shared" si="21"/>
        <v>191515</v>
      </c>
      <c r="R241" s="8">
        <f t="shared" si="22"/>
        <v>215968</v>
      </c>
      <c r="S241" s="8">
        <f t="shared" si="23"/>
        <v>5672</v>
      </c>
      <c r="T241" s="50">
        <f t="shared" si="23"/>
        <v>4483</v>
      </c>
      <c r="Z241" s="59"/>
    </row>
    <row r="242" spans="1:26" ht="12.75">
      <c r="A242" s="43"/>
      <c r="B242" s="8" t="s">
        <v>43</v>
      </c>
      <c r="F242" s="51"/>
      <c r="G242" s="12"/>
      <c r="H242" s="53"/>
      <c r="M242" s="8">
        <v>108</v>
      </c>
      <c r="N242" s="8">
        <v>34</v>
      </c>
      <c r="O242" s="8">
        <v>304</v>
      </c>
      <c r="P242" s="8">
        <v>132</v>
      </c>
      <c r="Q242" s="8">
        <f t="shared" si="21"/>
        <v>412</v>
      </c>
      <c r="R242" s="8">
        <f t="shared" si="22"/>
        <v>166</v>
      </c>
      <c r="T242" s="50"/>
      <c r="Z242" s="59"/>
    </row>
    <row r="243" spans="1:26" ht="12.75">
      <c r="A243" s="43"/>
      <c r="B243" s="8" t="s">
        <v>44</v>
      </c>
      <c r="F243" s="51"/>
      <c r="G243" s="12"/>
      <c r="H243" s="53">
        <f>H242+H241</f>
        <v>30422</v>
      </c>
      <c r="I243" s="8">
        <f aca="true" t="shared" si="24" ref="I243:T243">I242+I241</f>
        <v>1998</v>
      </c>
      <c r="J243" s="8">
        <f t="shared" si="24"/>
        <v>163</v>
      </c>
      <c r="K243" s="8">
        <f t="shared" si="24"/>
        <v>358</v>
      </c>
      <c r="L243" s="8">
        <f t="shared" si="24"/>
        <v>501</v>
      </c>
      <c r="M243" s="8">
        <f t="shared" si="24"/>
        <v>185046</v>
      </c>
      <c r="N243" s="8">
        <f t="shared" si="24"/>
        <v>211975</v>
      </c>
      <c r="O243" s="8">
        <f t="shared" si="24"/>
        <v>6881</v>
      </c>
      <c r="P243" s="8">
        <f t="shared" si="24"/>
        <v>4159</v>
      </c>
      <c r="Q243" s="8">
        <f t="shared" si="21"/>
        <v>191927</v>
      </c>
      <c r="R243" s="8">
        <f t="shared" si="22"/>
        <v>216134</v>
      </c>
      <c r="S243" s="8">
        <f t="shared" si="24"/>
        <v>5672</v>
      </c>
      <c r="T243" s="50">
        <f t="shared" si="24"/>
        <v>4483</v>
      </c>
      <c r="Z243" s="59"/>
    </row>
    <row r="244" spans="1:26" ht="31.5">
      <c r="A244" s="43" t="s">
        <v>209</v>
      </c>
      <c r="B244" s="8" t="s">
        <v>28</v>
      </c>
      <c r="D244" s="8" t="s">
        <v>29</v>
      </c>
      <c r="E244" s="8" t="s">
        <v>209</v>
      </c>
      <c r="F244" s="51" t="s">
        <v>210</v>
      </c>
      <c r="G244" s="12"/>
      <c r="H244" s="53">
        <v>100</v>
      </c>
      <c r="M244" s="8">
        <v>245</v>
      </c>
      <c r="N244" s="8">
        <v>257</v>
      </c>
      <c r="O244" s="8">
        <v>3</v>
      </c>
      <c r="P244" s="8">
        <v>5</v>
      </c>
      <c r="Q244" s="8">
        <f t="shared" si="21"/>
        <v>248</v>
      </c>
      <c r="R244" s="8">
        <f t="shared" si="22"/>
        <v>262</v>
      </c>
      <c r="S244" s="8">
        <v>2</v>
      </c>
      <c r="T244" s="50">
        <v>3</v>
      </c>
      <c r="Z244" s="59"/>
    </row>
    <row r="245" spans="1:26" ht="12.75">
      <c r="A245" s="43"/>
      <c r="F245" s="51" t="s">
        <v>211</v>
      </c>
      <c r="G245" s="12"/>
      <c r="H245" s="53">
        <v>40</v>
      </c>
      <c r="I245" s="8">
        <v>1</v>
      </c>
      <c r="M245" s="8">
        <v>96</v>
      </c>
      <c r="N245" s="8">
        <v>94</v>
      </c>
      <c r="O245" s="8">
        <v>3</v>
      </c>
      <c r="P245" s="8">
        <v>2</v>
      </c>
      <c r="Q245" s="8">
        <f t="shared" si="21"/>
        <v>99</v>
      </c>
      <c r="R245" s="8">
        <f t="shared" si="22"/>
        <v>96</v>
      </c>
      <c r="S245" s="8">
        <v>8</v>
      </c>
      <c r="T245" s="50">
        <v>4</v>
      </c>
      <c r="Z245" s="59"/>
    </row>
    <row r="246" spans="1:26" ht="12.75">
      <c r="A246" s="43"/>
      <c r="F246" s="51" t="s">
        <v>56</v>
      </c>
      <c r="G246" s="12"/>
      <c r="H246" s="53">
        <v>57</v>
      </c>
      <c r="M246" s="8">
        <v>132</v>
      </c>
      <c r="N246" s="8">
        <v>142</v>
      </c>
      <c r="O246" s="8">
        <v>3</v>
      </c>
      <c r="P246" s="8">
        <v>3</v>
      </c>
      <c r="Q246" s="8">
        <f t="shared" si="21"/>
        <v>135</v>
      </c>
      <c r="R246" s="8">
        <f t="shared" si="22"/>
        <v>145</v>
      </c>
      <c r="S246" s="8">
        <v>4</v>
      </c>
      <c r="T246" s="50">
        <v>10</v>
      </c>
      <c r="Z246" s="59"/>
    </row>
    <row r="247" spans="1:26" ht="12.75">
      <c r="A247" s="43"/>
      <c r="F247" s="51" t="s">
        <v>212</v>
      </c>
      <c r="G247" s="12"/>
      <c r="H247" s="53">
        <v>86</v>
      </c>
      <c r="I247" s="8">
        <v>1</v>
      </c>
      <c r="M247" s="8">
        <v>229</v>
      </c>
      <c r="N247" s="8">
        <v>217</v>
      </c>
      <c r="O247" s="8">
        <v>5</v>
      </c>
      <c r="P247" s="8">
        <v>4</v>
      </c>
      <c r="Q247" s="8">
        <f t="shared" si="21"/>
        <v>234</v>
      </c>
      <c r="R247" s="8">
        <f t="shared" si="22"/>
        <v>221</v>
      </c>
      <c r="T247" s="50"/>
      <c r="Z247" s="59"/>
    </row>
    <row r="248" spans="1:26" ht="12.75">
      <c r="A248" s="43"/>
      <c r="F248" s="51" t="s">
        <v>213</v>
      </c>
      <c r="G248" s="12"/>
      <c r="H248" s="53">
        <v>45</v>
      </c>
      <c r="I248" s="8">
        <v>1</v>
      </c>
      <c r="M248" s="8">
        <v>98</v>
      </c>
      <c r="N248" s="8">
        <v>82</v>
      </c>
      <c r="P248" s="8">
        <v>1</v>
      </c>
      <c r="Q248" s="8">
        <f t="shared" si="21"/>
        <v>98</v>
      </c>
      <c r="R248" s="8">
        <f t="shared" si="22"/>
        <v>83</v>
      </c>
      <c r="S248" s="8">
        <v>2</v>
      </c>
      <c r="T248" s="50">
        <v>2</v>
      </c>
      <c r="Z248" s="59"/>
    </row>
    <row r="249" spans="1:26" ht="12.75">
      <c r="A249" s="43"/>
      <c r="E249" s="8" t="s">
        <v>214</v>
      </c>
      <c r="F249" s="51"/>
      <c r="G249" s="12"/>
      <c r="H249" s="53">
        <v>127</v>
      </c>
      <c r="I249" s="8">
        <v>4</v>
      </c>
      <c r="M249" s="8">
        <v>294</v>
      </c>
      <c r="N249" s="8">
        <v>290</v>
      </c>
      <c r="O249" s="8">
        <v>11</v>
      </c>
      <c r="P249" s="8">
        <v>5</v>
      </c>
      <c r="Q249" s="8">
        <f t="shared" si="21"/>
        <v>305</v>
      </c>
      <c r="R249" s="8">
        <f t="shared" si="22"/>
        <v>295</v>
      </c>
      <c r="S249" s="8">
        <v>6</v>
      </c>
      <c r="T249" s="50">
        <v>4</v>
      </c>
      <c r="Z249" s="59"/>
    </row>
    <row r="250" spans="1:26" ht="12.75">
      <c r="A250" s="43"/>
      <c r="E250" s="8" t="s">
        <v>215</v>
      </c>
      <c r="F250" s="51"/>
      <c r="G250" s="12"/>
      <c r="H250" s="53">
        <v>34</v>
      </c>
      <c r="I250" s="8">
        <v>1</v>
      </c>
      <c r="M250" s="8">
        <v>82</v>
      </c>
      <c r="N250" s="8">
        <v>69</v>
      </c>
      <c r="O250" s="8">
        <v>2</v>
      </c>
      <c r="P250" s="8">
        <v>1</v>
      </c>
      <c r="Q250" s="8">
        <f t="shared" si="21"/>
        <v>84</v>
      </c>
      <c r="R250" s="8">
        <f t="shared" si="22"/>
        <v>70</v>
      </c>
      <c r="S250" s="8">
        <v>3</v>
      </c>
      <c r="T250" s="50">
        <v>3</v>
      </c>
      <c r="Z250" s="59"/>
    </row>
    <row r="251" spans="1:26" ht="12.75">
      <c r="A251" s="43"/>
      <c r="B251" s="8" t="s">
        <v>41</v>
      </c>
      <c r="E251" s="8" t="s">
        <v>214</v>
      </c>
      <c r="F251" s="51"/>
      <c r="G251" s="12"/>
      <c r="H251" s="53">
        <v>20</v>
      </c>
      <c r="M251" s="8">
        <v>58</v>
      </c>
      <c r="N251" s="8">
        <v>57</v>
      </c>
      <c r="O251" s="8">
        <v>2</v>
      </c>
      <c r="P251" s="8">
        <v>5</v>
      </c>
      <c r="Q251" s="8">
        <f t="shared" si="21"/>
        <v>60</v>
      </c>
      <c r="R251" s="8">
        <f t="shared" si="22"/>
        <v>62</v>
      </c>
      <c r="S251" s="8">
        <v>2</v>
      </c>
      <c r="T251" s="50">
        <v>2</v>
      </c>
      <c r="Z251" s="59"/>
    </row>
    <row r="252" spans="1:26" ht="12.75">
      <c r="A252" s="43"/>
      <c r="E252" s="8" t="s">
        <v>215</v>
      </c>
      <c r="F252" s="51"/>
      <c r="G252" s="12"/>
      <c r="H252" s="53">
        <v>16</v>
      </c>
      <c r="M252" s="8">
        <v>27</v>
      </c>
      <c r="N252" s="8">
        <v>30</v>
      </c>
      <c r="P252" s="8">
        <v>1</v>
      </c>
      <c r="Q252" s="8">
        <f t="shared" si="21"/>
        <v>27</v>
      </c>
      <c r="R252" s="8">
        <f t="shared" si="22"/>
        <v>31</v>
      </c>
      <c r="T252" s="50">
        <v>2</v>
      </c>
      <c r="Z252" s="59"/>
    </row>
    <row r="253" spans="1:26" ht="12.75">
      <c r="A253" s="43"/>
      <c r="B253" s="8" t="s">
        <v>40</v>
      </c>
      <c r="F253" s="51"/>
      <c r="G253" s="12"/>
      <c r="H253" s="53">
        <v>489</v>
      </c>
      <c r="I253" s="8">
        <v>8</v>
      </c>
      <c r="M253" s="8">
        <v>1176</v>
      </c>
      <c r="N253" s="8">
        <v>1151</v>
      </c>
      <c r="O253" s="8">
        <v>27</v>
      </c>
      <c r="P253" s="8">
        <v>21</v>
      </c>
      <c r="Q253" s="8">
        <f t="shared" si="21"/>
        <v>1203</v>
      </c>
      <c r="R253" s="8">
        <f t="shared" si="22"/>
        <v>1172</v>
      </c>
      <c r="S253" s="8">
        <v>25</v>
      </c>
      <c r="T253" s="50">
        <v>26</v>
      </c>
      <c r="Z253" s="59"/>
    </row>
    <row r="254" spans="1:26" ht="12.75">
      <c r="A254" s="43"/>
      <c r="B254" s="8" t="s">
        <v>77</v>
      </c>
      <c r="F254" s="51"/>
      <c r="G254" s="12"/>
      <c r="H254" s="53">
        <v>36</v>
      </c>
      <c r="M254" s="8">
        <v>85</v>
      </c>
      <c r="N254" s="8">
        <v>87</v>
      </c>
      <c r="O254" s="8">
        <v>2</v>
      </c>
      <c r="P254" s="8">
        <v>6</v>
      </c>
      <c r="Q254" s="8">
        <f t="shared" si="21"/>
        <v>87</v>
      </c>
      <c r="R254" s="8">
        <f t="shared" si="22"/>
        <v>93</v>
      </c>
      <c r="S254" s="8">
        <v>2</v>
      </c>
      <c r="T254" s="50">
        <v>4</v>
      </c>
      <c r="Z254" s="59"/>
    </row>
    <row r="255" spans="1:26" ht="12.75">
      <c r="A255" s="43"/>
      <c r="B255" s="8" t="s">
        <v>216</v>
      </c>
      <c r="F255" s="51"/>
      <c r="G255" s="12"/>
      <c r="H255" s="53">
        <f>H254+H253</f>
        <v>525</v>
      </c>
      <c r="I255" s="8">
        <f aca="true" t="shared" si="25" ref="I255:T255">I254+I253</f>
        <v>8</v>
      </c>
      <c r="J255" s="8">
        <f t="shared" si="25"/>
        <v>0</v>
      </c>
      <c r="K255" s="8">
        <f t="shared" si="25"/>
        <v>0</v>
      </c>
      <c r="L255" s="8">
        <f t="shared" si="25"/>
        <v>0</v>
      </c>
      <c r="M255" s="8">
        <f t="shared" si="25"/>
        <v>1261</v>
      </c>
      <c r="N255" s="8">
        <f t="shared" si="25"/>
        <v>1238</v>
      </c>
      <c r="O255" s="8">
        <f t="shared" si="25"/>
        <v>29</v>
      </c>
      <c r="P255" s="8">
        <f t="shared" si="25"/>
        <v>27</v>
      </c>
      <c r="Q255" s="8">
        <f t="shared" si="21"/>
        <v>1290</v>
      </c>
      <c r="R255" s="8">
        <f t="shared" si="22"/>
        <v>1265</v>
      </c>
      <c r="S255" s="8">
        <f t="shared" si="25"/>
        <v>27</v>
      </c>
      <c r="T255" s="50">
        <f t="shared" si="25"/>
        <v>30</v>
      </c>
      <c r="Z255" s="59"/>
    </row>
    <row r="256" spans="1:26" ht="48">
      <c r="A256" s="43" t="s">
        <v>217</v>
      </c>
      <c r="B256" s="8" t="s">
        <v>28</v>
      </c>
      <c r="D256" s="8" t="s">
        <v>29</v>
      </c>
      <c r="E256" s="8" t="s">
        <v>217</v>
      </c>
      <c r="F256" s="51"/>
      <c r="G256" s="12"/>
      <c r="H256" s="53">
        <v>78</v>
      </c>
      <c r="I256" s="8">
        <v>2</v>
      </c>
      <c r="M256" s="8">
        <v>174</v>
      </c>
      <c r="N256" s="8">
        <v>144</v>
      </c>
      <c r="O256" s="8">
        <v>1</v>
      </c>
      <c r="Q256" s="8">
        <f t="shared" si="21"/>
        <v>175</v>
      </c>
      <c r="R256" s="8">
        <f t="shared" si="22"/>
        <v>144</v>
      </c>
      <c r="S256" s="8">
        <v>2</v>
      </c>
      <c r="T256" s="50">
        <v>1</v>
      </c>
      <c r="Z256" s="59"/>
    </row>
    <row r="257" spans="1:26" ht="12.75">
      <c r="A257" s="43"/>
      <c r="B257" s="8" t="s">
        <v>41</v>
      </c>
      <c r="E257" s="8" t="s">
        <v>218</v>
      </c>
      <c r="F257" s="51"/>
      <c r="G257" s="12"/>
      <c r="H257" s="53">
        <v>18</v>
      </c>
      <c r="I257" s="8">
        <v>2</v>
      </c>
      <c r="M257" s="8">
        <v>38</v>
      </c>
      <c r="N257" s="8">
        <v>40</v>
      </c>
      <c r="O257" s="8">
        <v>1</v>
      </c>
      <c r="Q257" s="8">
        <f t="shared" si="21"/>
        <v>39</v>
      </c>
      <c r="R257" s="8">
        <f t="shared" si="22"/>
        <v>40</v>
      </c>
      <c r="T257" s="50">
        <v>1</v>
      </c>
      <c r="Z257" s="59"/>
    </row>
    <row r="258" spans="1:26" ht="12.75">
      <c r="A258" s="43"/>
      <c r="E258" s="8" t="s">
        <v>219</v>
      </c>
      <c r="F258" s="51"/>
      <c r="G258" s="12"/>
      <c r="H258" s="53">
        <v>14</v>
      </c>
      <c r="M258" s="8">
        <v>32</v>
      </c>
      <c r="N258" s="8">
        <v>31</v>
      </c>
      <c r="O258" s="8">
        <v>2</v>
      </c>
      <c r="P258" s="8">
        <v>1</v>
      </c>
      <c r="Q258" s="8">
        <f t="shared" si="21"/>
        <v>34</v>
      </c>
      <c r="R258" s="8">
        <f t="shared" si="22"/>
        <v>32</v>
      </c>
      <c r="S258" s="8">
        <v>3</v>
      </c>
      <c r="T258" s="50">
        <v>2</v>
      </c>
      <c r="Z258" s="59"/>
    </row>
    <row r="259" spans="1:26" ht="12.75">
      <c r="A259" s="43"/>
      <c r="E259" s="8" t="s">
        <v>220</v>
      </c>
      <c r="F259" s="51"/>
      <c r="G259" s="12"/>
      <c r="H259" s="53">
        <v>5</v>
      </c>
      <c r="M259" s="8">
        <v>9</v>
      </c>
      <c r="N259" s="8">
        <v>12</v>
      </c>
      <c r="Q259" s="8">
        <f t="shared" si="21"/>
        <v>9</v>
      </c>
      <c r="R259" s="8">
        <f t="shared" si="22"/>
        <v>12</v>
      </c>
      <c r="T259" s="50">
        <v>1</v>
      </c>
      <c r="Z259" s="59"/>
    </row>
    <row r="260" spans="1:26" ht="12.75">
      <c r="A260" s="43"/>
      <c r="B260" s="8" t="s">
        <v>40</v>
      </c>
      <c r="F260" s="51"/>
      <c r="G260" s="12"/>
      <c r="H260" s="53">
        <v>78</v>
      </c>
      <c r="I260" s="8">
        <v>2</v>
      </c>
      <c r="M260" s="8">
        <v>174</v>
      </c>
      <c r="N260" s="8">
        <v>144</v>
      </c>
      <c r="O260" s="8">
        <v>1</v>
      </c>
      <c r="Q260" s="8">
        <f t="shared" si="21"/>
        <v>175</v>
      </c>
      <c r="R260" s="8">
        <f t="shared" si="22"/>
        <v>144</v>
      </c>
      <c r="S260" s="8">
        <v>2</v>
      </c>
      <c r="T260" s="50">
        <v>1</v>
      </c>
      <c r="Z260" s="59"/>
    </row>
    <row r="261" spans="1:26" ht="12.75">
      <c r="A261" s="43"/>
      <c r="B261" s="8" t="s">
        <v>77</v>
      </c>
      <c r="F261" s="51"/>
      <c r="G261" s="12"/>
      <c r="H261" s="53">
        <v>37</v>
      </c>
      <c r="I261" s="8">
        <v>2</v>
      </c>
      <c r="M261" s="8">
        <v>79</v>
      </c>
      <c r="N261" s="8">
        <v>83</v>
      </c>
      <c r="O261" s="8">
        <v>3</v>
      </c>
      <c r="P261" s="8">
        <v>1</v>
      </c>
      <c r="Q261" s="8">
        <f t="shared" si="21"/>
        <v>82</v>
      </c>
      <c r="R261" s="8">
        <f t="shared" si="22"/>
        <v>84</v>
      </c>
      <c r="S261" s="8">
        <v>3</v>
      </c>
      <c r="T261" s="50">
        <v>4</v>
      </c>
      <c r="Z261" s="59"/>
    </row>
    <row r="262" spans="1:26" ht="12.75">
      <c r="A262" s="43"/>
      <c r="B262" s="8" t="s">
        <v>42</v>
      </c>
      <c r="F262" s="51"/>
      <c r="G262" s="12"/>
      <c r="H262" s="53">
        <f>H261+H260</f>
        <v>115</v>
      </c>
      <c r="I262" s="8">
        <f aca="true" t="shared" si="26" ref="I262:T262">I261+I260</f>
        <v>4</v>
      </c>
      <c r="J262" s="8">
        <f t="shared" si="26"/>
        <v>0</v>
      </c>
      <c r="K262" s="8">
        <f t="shared" si="26"/>
        <v>0</v>
      </c>
      <c r="L262" s="8">
        <f t="shared" si="26"/>
        <v>0</v>
      </c>
      <c r="M262" s="8">
        <f t="shared" si="26"/>
        <v>253</v>
      </c>
      <c r="N262" s="8">
        <f t="shared" si="26"/>
        <v>227</v>
      </c>
      <c r="O262" s="8">
        <f t="shared" si="26"/>
        <v>4</v>
      </c>
      <c r="P262" s="8">
        <f t="shared" si="26"/>
        <v>1</v>
      </c>
      <c r="Q262" s="8">
        <f t="shared" si="21"/>
        <v>257</v>
      </c>
      <c r="R262" s="8">
        <f t="shared" si="22"/>
        <v>228</v>
      </c>
      <c r="S262" s="8">
        <f t="shared" si="26"/>
        <v>5</v>
      </c>
      <c r="T262" s="50">
        <f t="shared" si="26"/>
        <v>5</v>
      </c>
      <c r="Z262" s="59"/>
    </row>
    <row r="263" spans="1:26" ht="80.25">
      <c r="A263" s="43" t="s">
        <v>221</v>
      </c>
      <c r="B263" s="8" t="s">
        <v>28</v>
      </c>
      <c r="C263" s="8" t="s">
        <v>74</v>
      </c>
      <c r="F263" s="51"/>
      <c r="G263" s="12"/>
      <c r="H263" s="53">
        <v>72</v>
      </c>
      <c r="I263" s="8">
        <v>2</v>
      </c>
      <c r="M263" s="8">
        <v>188</v>
      </c>
      <c r="N263" s="8">
        <v>167</v>
      </c>
      <c r="O263" s="8">
        <v>8</v>
      </c>
      <c r="P263" s="8">
        <v>7</v>
      </c>
      <c r="Q263" s="8">
        <f t="shared" si="21"/>
        <v>196</v>
      </c>
      <c r="R263" s="8">
        <f t="shared" si="22"/>
        <v>174</v>
      </c>
      <c r="S263" s="8">
        <v>5</v>
      </c>
      <c r="T263" s="50">
        <v>9</v>
      </c>
      <c r="Z263" s="59"/>
    </row>
    <row r="264" spans="1:26" ht="12.75">
      <c r="A264" s="43"/>
      <c r="C264" s="8" t="s">
        <v>85</v>
      </c>
      <c r="F264" s="51"/>
      <c r="G264" s="12"/>
      <c r="H264" s="53">
        <v>5</v>
      </c>
      <c r="I264" s="8">
        <v>1</v>
      </c>
      <c r="M264" s="8">
        <v>9</v>
      </c>
      <c r="N264" s="8">
        <v>9</v>
      </c>
      <c r="O264" s="8">
        <v>2</v>
      </c>
      <c r="P264" s="8">
        <v>2</v>
      </c>
      <c r="Q264" s="8">
        <f t="shared" si="21"/>
        <v>11</v>
      </c>
      <c r="R264" s="8">
        <f t="shared" si="22"/>
        <v>11</v>
      </c>
      <c r="T264" s="50"/>
      <c r="Z264" s="59"/>
    </row>
    <row r="265" spans="1:26" ht="12.75">
      <c r="A265" s="43"/>
      <c r="B265" s="8" t="s">
        <v>41</v>
      </c>
      <c r="C265" s="8" t="s">
        <v>46</v>
      </c>
      <c r="F265" s="51"/>
      <c r="G265" s="12"/>
      <c r="H265" s="53">
        <v>37</v>
      </c>
      <c r="I265" s="8">
        <v>1</v>
      </c>
      <c r="M265" s="8">
        <v>97</v>
      </c>
      <c r="N265" s="8">
        <v>80</v>
      </c>
      <c r="O265" s="8">
        <v>6</v>
      </c>
      <c r="P265" s="8">
        <v>3</v>
      </c>
      <c r="Q265" s="8">
        <f t="shared" si="21"/>
        <v>103</v>
      </c>
      <c r="R265" s="8">
        <f t="shared" si="22"/>
        <v>83</v>
      </c>
      <c r="S265" s="8">
        <v>3</v>
      </c>
      <c r="T265" s="50">
        <v>2</v>
      </c>
      <c r="Z265" s="59"/>
    </row>
    <row r="266" spans="1:26" ht="12.75">
      <c r="A266" s="43"/>
      <c r="C266" s="8" t="s">
        <v>48</v>
      </c>
      <c r="F266" s="51" t="s">
        <v>222</v>
      </c>
      <c r="G266" s="12"/>
      <c r="H266" s="53">
        <v>63</v>
      </c>
      <c r="I266" s="8">
        <v>1</v>
      </c>
      <c r="M266" s="8">
        <v>167</v>
      </c>
      <c r="N266" s="8">
        <v>154</v>
      </c>
      <c r="O266" s="8">
        <v>2</v>
      </c>
      <c r="P266" s="8">
        <v>4</v>
      </c>
      <c r="Q266" s="8">
        <f t="shared" si="21"/>
        <v>169</v>
      </c>
      <c r="R266" s="8">
        <f t="shared" si="22"/>
        <v>158</v>
      </c>
      <c r="S266" s="8">
        <v>4</v>
      </c>
      <c r="T266" s="50">
        <v>3</v>
      </c>
      <c r="Z266" s="59"/>
    </row>
    <row r="267" spans="1:26" ht="12.75">
      <c r="A267" s="43"/>
      <c r="C267" s="8" t="s">
        <v>50</v>
      </c>
      <c r="F267" s="51" t="s">
        <v>223</v>
      </c>
      <c r="G267" s="12"/>
      <c r="H267" s="53">
        <v>43</v>
      </c>
      <c r="I267" s="8">
        <v>2</v>
      </c>
      <c r="M267" s="8">
        <v>119</v>
      </c>
      <c r="N267" s="8">
        <v>98</v>
      </c>
      <c r="O267" s="8">
        <v>2</v>
      </c>
      <c r="P267" s="8">
        <v>3</v>
      </c>
      <c r="Q267" s="8">
        <f t="shared" si="21"/>
        <v>121</v>
      </c>
      <c r="R267" s="8">
        <f t="shared" si="22"/>
        <v>101</v>
      </c>
      <c r="S267" s="8">
        <v>3</v>
      </c>
      <c r="T267" s="50">
        <v>3</v>
      </c>
      <c r="Z267" s="59"/>
    </row>
    <row r="268" spans="1:26" ht="12.75">
      <c r="A268" s="43"/>
      <c r="C268" s="8" t="s">
        <v>70</v>
      </c>
      <c r="F268" s="51"/>
      <c r="G268" s="12"/>
      <c r="H268" s="53">
        <v>15</v>
      </c>
      <c r="I268" s="8">
        <v>2</v>
      </c>
      <c r="M268" s="8">
        <v>32</v>
      </c>
      <c r="N268" s="8">
        <v>34</v>
      </c>
      <c r="Q268" s="8">
        <f t="shared" si="21"/>
        <v>32</v>
      </c>
      <c r="R268" s="8">
        <f t="shared" si="22"/>
        <v>34</v>
      </c>
      <c r="S268" s="8">
        <v>4</v>
      </c>
      <c r="T268" s="50">
        <v>2</v>
      </c>
      <c r="Z268" s="59"/>
    </row>
    <row r="269" spans="1:26" ht="12.75">
      <c r="A269" s="43"/>
      <c r="C269" s="8" t="s">
        <v>73</v>
      </c>
      <c r="F269" s="51"/>
      <c r="G269" s="12"/>
      <c r="H269" s="53">
        <v>38</v>
      </c>
      <c r="I269" s="8">
        <v>3</v>
      </c>
      <c r="M269" s="8">
        <v>95</v>
      </c>
      <c r="N269" s="8">
        <v>88</v>
      </c>
      <c r="O269" s="8">
        <v>2</v>
      </c>
      <c r="Q269" s="8">
        <f t="shared" si="21"/>
        <v>97</v>
      </c>
      <c r="R269" s="8">
        <f t="shared" si="22"/>
        <v>88</v>
      </c>
      <c r="S269" s="8">
        <v>1</v>
      </c>
      <c r="T269" s="50">
        <v>2</v>
      </c>
      <c r="Z269" s="59"/>
    </row>
    <row r="270" spans="1:26" ht="12.75">
      <c r="A270" s="43"/>
      <c r="C270" s="8" t="s">
        <v>74</v>
      </c>
      <c r="F270" s="51" t="s">
        <v>224</v>
      </c>
      <c r="G270" s="12"/>
      <c r="H270" s="53">
        <v>72</v>
      </c>
      <c r="I270" s="8">
        <v>7</v>
      </c>
      <c r="M270" s="8">
        <v>160</v>
      </c>
      <c r="N270" s="8">
        <v>142</v>
      </c>
      <c r="O270" s="8">
        <v>5</v>
      </c>
      <c r="P270" s="8">
        <v>10</v>
      </c>
      <c r="Q270" s="8">
        <f t="shared" si="21"/>
        <v>165</v>
      </c>
      <c r="R270" s="8">
        <f t="shared" si="22"/>
        <v>152</v>
      </c>
      <c r="S270" s="8">
        <v>11</v>
      </c>
      <c r="T270" s="50">
        <v>11</v>
      </c>
      <c r="Z270" s="59"/>
    </row>
    <row r="271" spans="1:26" ht="12.75">
      <c r="A271" s="43"/>
      <c r="C271" s="8" t="s">
        <v>84</v>
      </c>
      <c r="F271" s="51"/>
      <c r="G271" s="12"/>
      <c r="H271" s="53">
        <v>25</v>
      </c>
      <c r="I271" s="8">
        <v>1</v>
      </c>
      <c r="M271" s="8">
        <v>68</v>
      </c>
      <c r="N271" s="8">
        <v>67</v>
      </c>
      <c r="Q271" s="8">
        <f t="shared" si="21"/>
        <v>68</v>
      </c>
      <c r="R271" s="8">
        <f t="shared" si="22"/>
        <v>67</v>
      </c>
      <c r="T271" s="50"/>
      <c r="Z271" s="59"/>
    </row>
    <row r="272" spans="1:26" ht="12.75">
      <c r="A272" s="43"/>
      <c r="C272" s="8" t="s">
        <v>85</v>
      </c>
      <c r="F272" s="51"/>
      <c r="G272" s="12"/>
      <c r="H272" s="53">
        <v>26</v>
      </c>
      <c r="I272" s="8">
        <v>1</v>
      </c>
      <c r="M272" s="8">
        <v>76</v>
      </c>
      <c r="N272" s="8">
        <v>68</v>
      </c>
      <c r="P272" s="8">
        <v>4</v>
      </c>
      <c r="Q272" s="8">
        <f t="shared" si="21"/>
        <v>76</v>
      </c>
      <c r="R272" s="8">
        <f t="shared" si="22"/>
        <v>72</v>
      </c>
      <c r="S272" s="8">
        <v>6</v>
      </c>
      <c r="T272" s="50">
        <v>1</v>
      </c>
      <c r="Z272" s="59">
        <v>260446</v>
      </c>
    </row>
    <row r="273" spans="1:26" ht="12.75">
      <c r="A273" s="43"/>
      <c r="C273" s="8" t="s">
        <v>225</v>
      </c>
      <c r="F273" s="51" t="s">
        <v>226</v>
      </c>
      <c r="G273" s="12"/>
      <c r="H273" s="53">
        <v>35</v>
      </c>
      <c r="I273" s="8">
        <v>2</v>
      </c>
      <c r="M273" s="8">
        <v>77</v>
      </c>
      <c r="N273" s="8">
        <v>75</v>
      </c>
      <c r="O273" s="8">
        <v>1</v>
      </c>
      <c r="P273" s="8">
        <v>1</v>
      </c>
      <c r="Q273" s="8">
        <f t="shared" si="21"/>
        <v>78</v>
      </c>
      <c r="R273" s="8">
        <f t="shared" si="22"/>
        <v>76</v>
      </c>
      <c r="S273" s="8">
        <v>3</v>
      </c>
      <c r="T273" s="50">
        <v>1</v>
      </c>
      <c r="Z273" s="59"/>
    </row>
    <row r="274" spans="1:26" ht="12.75">
      <c r="A274" s="43"/>
      <c r="C274" s="8" t="s">
        <v>87</v>
      </c>
      <c r="F274" s="51"/>
      <c r="G274" s="12"/>
      <c r="H274" s="53">
        <v>52</v>
      </c>
      <c r="I274" s="8">
        <v>1</v>
      </c>
      <c r="M274" s="8">
        <v>123</v>
      </c>
      <c r="N274" s="8">
        <v>95</v>
      </c>
      <c r="O274" s="8">
        <v>13</v>
      </c>
      <c r="P274" s="8">
        <v>10</v>
      </c>
      <c r="Q274" s="8">
        <f t="shared" si="21"/>
        <v>136</v>
      </c>
      <c r="R274" s="8">
        <f t="shared" si="22"/>
        <v>105</v>
      </c>
      <c r="S274" s="8">
        <v>3</v>
      </c>
      <c r="T274" s="50">
        <v>3</v>
      </c>
      <c r="Z274" s="59"/>
    </row>
    <row r="275" spans="1:26" ht="12.75">
      <c r="A275" s="43"/>
      <c r="C275" s="8" t="s">
        <v>89</v>
      </c>
      <c r="F275" s="51"/>
      <c r="G275" s="12"/>
      <c r="H275" s="53">
        <v>64</v>
      </c>
      <c r="I275" s="8">
        <v>4</v>
      </c>
      <c r="M275" s="8">
        <v>155</v>
      </c>
      <c r="N275" s="8">
        <v>134</v>
      </c>
      <c r="O275" s="8">
        <v>10</v>
      </c>
      <c r="P275" s="8">
        <v>12</v>
      </c>
      <c r="Q275" s="8">
        <f t="shared" si="21"/>
        <v>165</v>
      </c>
      <c r="R275" s="8">
        <f t="shared" si="22"/>
        <v>146</v>
      </c>
      <c r="S275" s="8">
        <v>3</v>
      </c>
      <c r="T275" s="50">
        <v>1</v>
      </c>
      <c r="Z275" s="59"/>
    </row>
    <row r="276" spans="1:26" ht="12.75">
      <c r="A276" s="43"/>
      <c r="C276" s="8" t="s">
        <v>90</v>
      </c>
      <c r="F276" s="51"/>
      <c r="G276" s="12"/>
      <c r="H276" s="53">
        <v>25</v>
      </c>
      <c r="I276" s="8">
        <v>1</v>
      </c>
      <c r="M276" s="8">
        <v>53</v>
      </c>
      <c r="N276" s="8">
        <v>49</v>
      </c>
      <c r="O276" s="8">
        <v>6</v>
      </c>
      <c r="P276" s="8">
        <v>1</v>
      </c>
      <c r="Q276" s="8">
        <f t="shared" si="21"/>
        <v>59</v>
      </c>
      <c r="R276" s="8">
        <f t="shared" si="22"/>
        <v>50</v>
      </c>
      <c r="S276" s="8">
        <v>1</v>
      </c>
      <c r="T276" s="50">
        <v>3</v>
      </c>
      <c r="Z276" s="59"/>
    </row>
    <row r="277" spans="1:26" ht="26.25">
      <c r="A277" s="43"/>
      <c r="F277" s="51" t="s">
        <v>76</v>
      </c>
      <c r="G277" s="12"/>
      <c r="H277" s="53"/>
      <c r="L277" s="8">
        <v>2</v>
      </c>
      <c r="Q277" s="8">
        <f t="shared" si="21"/>
        <v>0</v>
      </c>
      <c r="R277" s="8">
        <f t="shared" si="22"/>
        <v>0</v>
      </c>
      <c r="S277" s="8">
        <v>6</v>
      </c>
      <c r="T277" s="50">
        <v>3</v>
      </c>
      <c r="Z277" s="59"/>
    </row>
    <row r="278" spans="1:26" ht="12.75">
      <c r="A278" s="43"/>
      <c r="B278" s="8" t="s">
        <v>40</v>
      </c>
      <c r="F278" s="51"/>
      <c r="G278" s="12"/>
      <c r="H278" s="53">
        <v>77</v>
      </c>
      <c r="I278" s="8">
        <v>3</v>
      </c>
      <c r="M278" s="8">
        <v>197</v>
      </c>
      <c r="N278" s="8">
        <v>176</v>
      </c>
      <c r="O278" s="8">
        <v>10</v>
      </c>
      <c r="P278" s="8">
        <v>9</v>
      </c>
      <c r="Q278" s="8">
        <f t="shared" si="21"/>
        <v>207</v>
      </c>
      <c r="R278" s="8">
        <f t="shared" si="22"/>
        <v>185</v>
      </c>
      <c r="S278" s="8">
        <v>5</v>
      </c>
      <c r="T278" s="50">
        <v>9</v>
      </c>
      <c r="Z278" s="59"/>
    </row>
    <row r="279" spans="1:26" ht="12.75">
      <c r="A279" s="43"/>
      <c r="B279" s="8" t="s">
        <v>77</v>
      </c>
      <c r="F279" s="51"/>
      <c r="G279" s="12"/>
      <c r="H279" s="53">
        <v>495</v>
      </c>
      <c r="I279" s="8">
        <v>26</v>
      </c>
      <c r="L279" s="8">
        <v>2</v>
      </c>
      <c r="M279" s="8">
        <v>1222</v>
      </c>
      <c r="N279" s="8">
        <v>1084</v>
      </c>
      <c r="O279" s="8">
        <v>47</v>
      </c>
      <c r="P279" s="8">
        <v>48</v>
      </c>
      <c r="Q279" s="8">
        <f t="shared" si="21"/>
        <v>1269</v>
      </c>
      <c r="R279" s="8">
        <f t="shared" si="22"/>
        <v>1132</v>
      </c>
      <c r="S279" s="8">
        <v>48</v>
      </c>
      <c r="T279" s="50">
        <v>35</v>
      </c>
      <c r="Z279" s="59"/>
    </row>
    <row r="280" spans="1:26" ht="12.75">
      <c r="A280" s="43"/>
      <c r="B280" s="8" t="s">
        <v>42</v>
      </c>
      <c r="F280" s="51"/>
      <c r="G280" s="12"/>
      <c r="H280" s="53">
        <f>H279+H278</f>
        <v>572</v>
      </c>
      <c r="I280" s="8">
        <f aca="true" t="shared" si="27" ref="I280:T280">I279+I278</f>
        <v>29</v>
      </c>
      <c r="J280" s="8">
        <f t="shared" si="27"/>
        <v>0</v>
      </c>
      <c r="K280" s="8">
        <f t="shared" si="27"/>
        <v>0</v>
      </c>
      <c r="L280" s="8">
        <f t="shared" si="27"/>
        <v>2</v>
      </c>
      <c r="M280" s="8">
        <f t="shared" si="27"/>
        <v>1419</v>
      </c>
      <c r="N280" s="8">
        <f t="shared" si="27"/>
        <v>1260</v>
      </c>
      <c r="O280" s="8">
        <f t="shared" si="27"/>
        <v>57</v>
      </c>
      <c r="P280" s="8">
        <f t="shared" si="27"/>
        <v>57</v>
      </c>
      <c r="Q280" s="8">
        <f t="shared" si="21"/>
        <v>1476</v>
      </c>
      <c r="R280" s="8">
        <f t="shared" si="22"/>
        <v>1317</v>
      </c>
      <c r="S280" s="8">
        <f t="shared" si="27"/>
        <v>53</v>
      </c>
      <c r="T280" s="50">
        <f t="shared" si="27"/>
        <v>44</v>
      </c>
      <c r="Z280" s="59"/>
    </row>
    <row r="281" spans="1:26" ht="12.75">
      <c r="A281" s="43"/>
      <c r="B281" s="8" t="s">
        <v>43</v>
      </c>
      <c r="F281" s="51"/>
      <c r="G281" s="12"/>
      <c r="H281" s="53"/>
      <c r="O281" s="8">
        <v>3</v>
      </c>
      <c r="Q281" s="8">
        <f t="shared" si="21"/>
        <v>3</v>
      </c>
      <c r="R281" s="8">
        <f t="shared" si="22"/>
        <v>0</v>
      </c>
      <c r="T281" s="50"/>
      <c r="Z281" s="59"/>
    </row>
    <row r="282" spans="1:26" ht="12.75">
      <c r="A282" s="43"/>
      <c r="B282" s="8" t="s">
        <v>44</v>
      </c>
      <c r="F282" s="51"/>
      <c r="G282" s="12"/>
      <c r="H282" s="53">
        <f>H281+H280</f>
        <v>572</v>
      </c>
      <c r="I282" s="8">
        <f aca="true" t="shared" si="28" ref="I282:T282">I281+I280</f>
        <v>29</v>
      </c>
      <c r="J282" s="8">
        <f t="shared" si="28"/>
        <v>0</v>
      </c>
      <c r="K282" s="8">
        <f t="shared" si="28"/>
        <v>0</v>
      </c>
      <c r="L282" s="8">
        <f t="shared" si="28"/>
        <v>2</v>
      </c>
      <c r="M282" s="8">
        <f t="shared" si="28"/>
        <v>1419</v>
      </c>
      <c r="N282" s="8">
        <f t="shared" si="28"/>
        <v>1260</v>
      </c>
      <c r="O282" s="8">
        <f t="shared" si="28"/>
        <v>60</v>
      </c>
      <c r="P282" s="8">
        <f t="shared" si="28"/>
        <v>57</v>
      </c>
      <c r="Q282" s="8">
        <f t="shared" si="21"/>
        <v>1479</v>
      </c>
      <c r="R282" s="8">
        <f t="shared" si="22"/>
        <v>1317</v>
      </c>
      <c r="S282" s="8">
        <f t="shared" si="28"/>
        <v>53</v>
      </c>
      <c r="T282" s="50">
        <f t="shared" si="28"/>
        <v>44</v>
      </c>
      <c r="Z282" s="59"/>
    </row>
    <row r="283" spans="1:26" ht="50.25">
      <c r="A283" s="43" t="s">
        <v>227</v>
      </c>
      <c r="B283" s="8" t="s">
        <v>28</v>
      </c>
      <c r="D283" s="8" t="s">
        <v>56</v>
      </c>
      <c r="F283" s="51" t="s">
        <v>228</v>
      </c>
      <c r="G283" s="12"/>
      <c r="H283" s="53">
        <v>1</v>
      </c>
      <c r="M283" s="8">
        <v>8</v>
      </c>
      <c r="N283" s="8">
        <v>5</v>
      </c>
      <c r="Q283" s="8">
        <f aca="true" t="shared" si="29" ref="Q283:Q346">M283+O283</f>
        <v>8</v>
      </c>
      <c r="R283" s="8">
        <f aca="true" t="shared" si="30" ref="R283:R346">N283+P283</f>
        <v>5</v>
      </c>
      <c r="T283" s="50"/>
      <c r="Z283" s="59"/>
    </row>
    <row r="284" spans="1:26" ht="12.75">
      <c r="A284" s="43"/>
      <c r="F284" s="51" t="s">
        <v>31</v>
      </c>
      <c r="G284" s="12"/>
      <c r="H284" s="53">
        <v>64</v>
      </c>
      <c r="M284" s="8">
        <v>141</v>
      </c>
      <c r="N284" s="8">
        <v>129</v>
      </c>
      <c r="O284" s="8">
        <v>3</v>
      </c>
      <c r="P284" s="8">
        <v>5</v>
      </c>
      <c r="Q284" s="8">
        <f t="shared" si="29"/>
        <v>144</v>
      </c>
      <c r="R284" s="8">
        <f t="shared" si="30"/>
        <v>134</v>
      </c>
      <c r="S284" s="8">
        <v>1</v>
      </c>
      <c r="T284" s="50">
        <v>8</v>
      </c>
      <c r="Z284" s="59"/>
    </row>
    <row r="285" spans="1:26" ht="12.75">
      <c r="A285" s="43"/>
      <c r="B285" s="8" t="s">
        <v>41</v>
      </c>
      <c r="E285" s="8" t="s">
        <v>229</v>
      </c>
      <c r="F285" s="51"/>
      <c r="G285" s="12"/>
      <c r="H285" s="53">
        <v>226</v>
      </c>
      <c r="I285" s="8">
        <v>4</v>
      </c>
      <c r="M285" s="8">
        <v>493</v>
      </c>
      <c r="N285" s="8">
        <v>505</v>
      </c>
      <c r="O285" s="8">
        <v>13</v>
      </c>
      <c r="P285" s="8">
        <v>11</v>
      </c>
      <c r="Q285" s="8">
        <f t="shared" si="29"/>
        <v>506</v>
      </c>
      <c r="R285" s="8">
        <f t="shared" si="30"/>
        <v>516</v>
      </c>
      <c r="S285" s="8">
        <v>13</v>
      </c>
      <c r="T285" s="50">
        <v>8</v>
      </c>
      <c r="Z285" s="59"/>
    </row>
    <row r="286" spans="1:26" ht="12.75">
      <c r="A286" s="43"/>
      <c r="E286" s="8" t="s">
        <v>230</v>
      </c>
      <c r="F286" s="51"/>
      <c r="G286" s="12"/>
      <c r="H286" s="53">
        <v>366</v>
      </c>
      <c r="I286" s="8">
        <v>4</v>
      </c>
      <c r="M286" s="8">
        <v>735</v>
      </c>
      <c r="N286" s="8">
        <v>752</v>
      </c>
      <c r="O286" s="8">
        <v>25</v>
      </c>
      <c r="P286" s="8">
        <v>13</v>
      </c>
      <c r="Q286" s="8">
        <f t="shared" si="29"/>
        <v>760</v>
      </c>
      <c r="R286" s="8">
        <f t="shared" si="30"/>
        <v>765</v>
      </c>
      <c r="S286" s="8">
        <v>15</v>
      </c>
      <c r="T286" s="50">
        <v>15</v>
      </c>
      <c r="Z286" s="59"/>
    </row>
    <row r="287" spans="1:26" ht="12.75">
      <c r="A287" s="43"/>
      <c r="E287" s="8" t="s">
        <v>231</v>
      </c>
      <c r="F287" s="51"/>
      <c r="G287" s="12"/>
      <c r="H287" s="53">
        <v>21</v>
      </c>
      <c r="I287" s="8">
        <v>1</v>
      </c>
      <c r="M287" s="8">
        <v>52</v>
      </c>
      <c r="N287" s="8">
        <v>46</v>
      </c>
      <c r="Q287" s="8">
        <f t="shared" si="29"/>
        <v>52</v>
      </c>
      <c r="R287" s="8">
        <f t="shared" si="30"/>
        <v>46</v>
      </c>
      <c r="S287" s="8">
        <v>1</v>
      </c>
      <c r="T287" s="50"/>
      <c r="Z287" s="59"/>
    </row>
    <row r="288" spans="1:26" ht="12.75">
      <c r="A288" s="43"/>
      <c r="E288" s="8" t="s">
        <v>232</v>
      </c>
      <c r="F288" s="51"/>
      <c r="G288" s="12"/>
      <c r="H288" s="53">
        <v>53</v>
      </c>
      <c r="M288" s="8">
        <v>120</v>
      </c>
      <c r="N288" s="8">
        <v>113</v>
      </c>
      <c r="O288" s="8">
        <v>6</v>
      </c>
      <c r="P288" s="8">
        <v>6</v>
      </c>
      <c r="Q288" s="8">
        <f t="shared" si="29"/>
        <v>126</v>
      </c>
      <c r="R288" s="8">
        <f t="shared" si="30"/>
        <v>119</v>
      </c>
      <c r="T288" s="50"/>
      <c r="Z288" s="59"/>
    </row>
    <row r="289" spans="1:26" ht="12.75">
      <c r="A289" s="43"/>
      <c r="E289" s="8" t="s">
        <v>233</v>
      </c>
      <c r="F289" s="51"/>
      <c r="G289" s="12"/>
      <c r="H289" s="53">
        <v>24</v>
      </c>
      <c r="M289" s="8">
        <v>46</v>
      </c>
      <c r="N289" s="8">
        <v>42</v>
      </c>
      <c r="O289" s="8">
        <v>2</v>
      </c>
      <c r="P289" s="8">
        <v>2</v>
      </c>
      <c r="Q289" s="8">
        <f t="shared" si="29"/>
        <v>48</v>
      </c>
      <c r="R289" s="8">
        <f t="shared" si="30"/>
        <v>44</v>
      </c>
      <c r="S289" s="8">
        <v>2</v>
      </c>
      <c r="T289" s="50">
        <v>2</v>
      </c>
      <c r="Z289" s="59"/>
    </row>
    <row r="290" spans="1:26" ht="12.75">
      <c r="A290" s="43"/>
      <c r="E290" s="8" t="s">
        <v>234</v>
      </c>
      <c r="F290" s="51"/>
      <c r="G290" s="12"/>
      <c r="H290" s="53">
        <v>14</v>
      </c>
      <c r="I290" s="8">
        <v>1</v>
      </c>
      <c r="M290" s="8">
        <v>37</v>
      </c>
      <c r="N290" s="8">
        <v>37</v>
      </c>
      <c r="Q290" s="8">
        <f t="shared" si="29"/>
        <v>37</v>
      </c>
      <c r="R290" s="8">
        <f t="shared" si="30"/>
        <v>37</v>
      </c>
      <c r="T290" s="50"/>
      <c r="Z290" s="59"/>
    </row>
    <row r="291" spans="1:26" ht="12.75">
      <c r="A291" s="43"/>
      <c r="E291" s="8" t="s">
        <v>442</v>
      </c>
      <c r="F291" s="51"/>
      <c r="G291" s="12"/>
      <c r="H291" s="53">
        <v>27</v>
      </c>
      <c r="I291" s="8">
        <v>2</v>
      </c>
      <c r="M291" s="8">
        <v>73</v>
      </c>
      <c r="N291" s="8">
        <v>60</v>
      </c>
      <c r="Q291" s="8">
        <f t="shared" si="29"/>
        <v>73</v>
      </c>
      <c r="R291" s="8">
        <f t="shared" si="30"/>
        <v>60</v>
      </c>
      <c r="S291" s="8">
        <v>2</v>
      </c>
      <c r="T291" s="50">
        <v>2</v>
      </c>
      <c r="Z291" s="59"/>
    </row>
    <row r="292" spans="1:26" ht="12.75">
      <c r="A292" s="43"/>
      <c r="F292" s="51" t="s">
        <v>39</v>
      </c>
      <c r="G292" s="12"/>
      <c r="H292" s="53"/>
      <c r="K292" s="8">
        <v>1</v>
      </c>
      <c r="O292" s="8">
        <v>1</v>
      </c>
      <c r="P292" s="8">
        <v>1</v>
      </c>
      <c r="Q292" s="8">
        <f t="shared" si="29"/>
        <v>1</v>
      </c>
      <c r="R292" s="8">
        <f t="shared" si="30"/>
        <v>1</v>
      </c>
      <c r="T292" s="50"/>
      <c r="Z292" s="59"/>
    </row>
    <row r="293" spans="1:26" ht="12.75">
      <c r="A293" s="43"/>
      <c r="B293" s="8" t="s">
        <v>40</v>
      </c>
      <c r="F293" s="51"/>
      <c r="G293" s="12"/>
      <c r="H293" s="53">
        <v>65</v>
      </c>
      <c r="M293" s="8">
        <v>149</v>
      </c>
      <c r="N293" s="8">
        <v>134</v>
      </c>
      <c r="O293" s="8">
        <v>3</v>
      </c>
      <c r="P293" s="8">
        <v>5</v>
      </c>
      <c r="Q293" s="8">
        <f t="shared" si="29"/>
        <v>152</v>
      </c>
      <c r="R293" s="8">
        <f t="shared" si="30"/>
        <v>139</v>
      </c>
      <c r="S293" s="8">
        <v>1</v>
      </c>
      <c r="T293" s="50">
        <v>8</v>
      </c>
      <c r="Z293" s="59"/>
    </row>
    <row r="294" spans="1:26" ht="12.75">
      <c r="A294" s="43"/>
      <c r="B294" s="8" t="s">
        <v>77</v>
      </c>
      <c r="F294" s="51"/>
      <c r="G294" s="12"/>
      <c r="H294" s="53">
        <v>731</v>
      </c>
      <c r="I294" s="8">
        <v>12</v>
      </c>
      <c r="K294" s="8">
        <v>1</v>
      </c>
      <c r="M294" s="8">
        <v>1556</v>
      </c>
      <c r="N294" s="8">
        <v>1555</v>
      </c>
      <c r="O294" s="8">
        <v>47</v>
      </c>
      <c r="P294" s="8">
        <v>33</v>
      </c>
      <c r="Q294" s="8">
        <f t="shared" si="29"/>
        <v>1603</v>
      </c>
      <c r="R294" s="8">
        <f t="shared" si="30"/>
        <v>1588</v>
      </c>
      <c r="S294" s="8">
        <v>33</v>
      </c>
      <c r="T294" s="50">
        <v>27</v>
      </c>
      <c r="Z294" s="59"/>
    </row>
    <row r="295" spans="1:26" ht="12.75">
      <c r="A295" s="43"/>
      <c r="B295" s="8" t="s">
        <v>42</v>
      </c>
      <c r="F295" s="51"/>
      <c r="G295" s="12"/>
      <c r="H295" s="53">
        <f>H294+H293</f>
        <v>796</v>
      </c>
      <c r="I295" s="8">
        <f aca="true" t="shared" si="31" ref="I295:T295">I294+I293</f>
        <v>12</v>
      </c>
      <c r="J295" s="8">
        <f t="shared" si="31"/>
        <v>0</v>
      </c>
      <c r="K295" s="8">
        <f t="shared" si="31"/>
        <v>1</v>
      </c>
      <c r="L295" s="8">
        <f t="shared" si="31"/>
        <v>0</v>
      </c>
      <c r="M295" s="8">
        <f t="shared" si="31"/>
        <v>1705</v>
      </c>
      <c r="N295" s="8">
        <f t="shared" si="31"/>
        <v>1689</v>
      </c>
      <c r="O295" s="8">
        <f t="shared" si="31"/>
        <v>50</v>
      </c>
      <c r="P295" s="8">
        <f t="shared" si="31"/>
        <v>38</v>
      </c>
      <c r="Q295" s="8">
        <f t="shared" si="29"/>
        <v>1755</v>
      </c>
      <c r="R295" s="8">
        <f t="shared" si="30"/>
        <v>1727</v>
      </c>
      <c r="S295" s="8">
        <f t="shared" si="31"/>
        <v>34</v>
      </c>
      <c r="T295" s="50">
        <f t="shared" si="31"/>
        <v>35</v>
      </c>
      <c r="Z295" s="59"/>
    </row>
    <row r="296" spans="1:26" ht="12.75">
      <c r="A296" s="43"/>
      <c r="B296" s="8" t="s">
        <v>43</v>
      </c>
      <c r="F296" s="51"/>
      <c r="G296" s="12"/>
      <c r="H296" s="53"/>
      <c r="O296" s="8">
        <v>1</v>
      </c>
      <c r="Q296" s="8">
        <f t="shared" si="29"/>
        <v>1</v>
      </c>
      <c r="R296" s="8">
        <f t="shared" si="30"/>
        <v>0</v>
      </c>
      <c r="T296" s="50"/>
      <c r="Z296" s="59"/>
    </row>
    <row r="297" spans="1:26" ht="12.75">
      <c r="A297" s="43"/>
      <c r="B297" s="8" t="s">
        <v>44</v>
      </c>
      <c r="F297" s="51"/>
      <c r="G297" s="12"/>
      <c r="H297" s="53">
        <f>H296+H295</f>
        <v>796</v>
      </c>
      <c r="I297" s="8">
        <f aca="true" t="shared" si="32" ref="I297:T297">I296+I295</f>
        <v>12</v>
      </c>
      <c r="J297" s="8">
        <f t="shared" si="32"/>
        <v>0</v>
      </c>
      <c r="K297" s="8">
        <f t="shared" si="32"/>
        <v>1</v>
      </c>
      <c r="L297" s="8">
        <f t="shared" si="32"/>
        <v>0</v>
      </c>
      <c r="M297" s="8">
        <f t="shared" si="32"/>
        <v>1705</v>
      </c>
      <c r="N297" s="8">
        <f t="shared" si="32"/>
        <v>1689</v>
      </c>
      <c r="O297" s="8">
        <f t="shared" si="32"/>
        <v>51</v>
      </c>
      <c r="P297" s="8">
        <f t="shared" si="32"/>
        <v>38</v>
      </c>
      <c r="Q297" s="8">
        <f t="shared" si="29"/>
        <v>1756</v>
      </c>
      <c r="R297" s="8">
        <f t="shared" si="30"/>
        <v>1727</v>
      </c>
      <c r="S297" s="8">
        <f t="shared" si="32"/>
        <v>34</v>
      </c>
      <c r="T297" s="50">
        <f t="shared" si="32"/>
        <v>35</v>
      </c>
      <c r="Z297" s="59"/>
    </row>
    <row r="298" spans="1:26" ht="48.75" customHeight="1">
      <c r="A298" s="43" t="s">
        <v>235</v>
      </c>
      <c r="B298" s="8" t="s">
        <v>28</v>
      </c>
      <c r="D298" s="8" t="s">
        <v>29</v>
      </c>
      <c r="E298" s="8" t="s">
        <v>235</v>
      </c>
      <c r="F298" s="51"/>
      <c r="G298" s="12"/>
      <c r="H298" s="53">
        <v>83</v>
      </c>
      <c r="M298" s="8">
        <v>159</v>
      </c>
      <c r="N298" s="8">
        <v>166</v>
      </c>
      <c r="O298" s="8">
        <v>6</v>
      </c>
      <c r="P298" s="8">
        <v>6</v>
      </c>
      <c r="Q298" s="8">
        <f t="shared" si="29"/>
        <v>165</v>
      </c>
      <c r="R298" s="8">
        <f t="shared" si="30"/>
        <v>172</v>
      </c>
      <c r="S298" s="8">
        <v>15</v>
      </c>
      <c r="T298" s="50">
        <v>14</v>
      </c>
      <c r="Z298" s="59"/>
    </row>
    <row r="299" spans="1:26" ht="12.75">
      <c r="A299" s="43"/>
      <c r="E299" s="8" t="s">
        <v>236</v>
      </c>
      <c r="F299" s="51"/>
      <c r="G299" s="12"/>
      <c r="H299" s="53">
        <v>90</v>
      </c>
      <c r="I299" s="8">
        <v>1</v>
      </c>
      <c r="M299" s="8">
        <v>188</v>
      </c>
      <c r="N299" s="8">
        <v>184</v>
      </c>
      <c r="O299" s="8">
        <v>11</v>
      </c>
      <c r="P299" s="8">
        <v>11</v>
      </c>
      <c r="Q299" s="8">
        <f t="shared" si="29"/>
        <v>199</v>
      </c>
      <c r="R299" s="8">
        <f t="shared" si="30"/>
        <v>195</v>
      </c>
      <c r="S299" s="8">
        <v>4</v>
      </c>
      <c r="T299" s="50">
        <v>12</v>
      </c>
      <c r="Z299" s="59"/>
    </row>
    <row r="300" spans="1:26" ht="12.75">
      <c r="A300" s="43"/>
      <c r="E300" s="8" t="s">
        <v>237</v>
      </c>
      <c r="F300" s="51"/>
      <c r="G300" s="12"/>
      <c r="H300" s="53">
        <v>40</v>
      </c>
      <c r="I300" s="8">
        <v>2</v>
      </c>
      <c r="M300" s="8">
        <v>86</v>
      </c>
      <c r="N300" s="8">
        <v>74</v>
      </c>
      <c r="O300" s="8">
        <v>2</v>
      </c>
      <c r="P300" s="8">
        <v>5</v>
      </c>
      <c r="Q300" s="8">
        <f t="shared" si="29"/>
        <v>88</v>
      </c>
      <c r="R300" s="8">
        <f t="shared" si="30"/>
        <v>79</v>
      </c>
      <c r="T300" s="50"/>
      <c r="Z300" s="59"/>
    </row>
    <row r="301" spans="1:26" ht="12.75">
      <c r="A301" s="43"/>
      <c r="B301" s="8" t="s">
        <v>41</v>
      </c>
      <c r="D301" s="8" t="s">
        <v>238</v>
      </c>
      <c r="E301" s="8" t="s">
        <v>235</v>
      </c>
      <c r="F301" s="51"/>
      <c r="G301" s="12"/>
      <c r="H301" s="53">
        <v>42</v>
      </c>
      <c r="M301" s="8">
        <v>89</v>
      </c>
      <c r="N301" s="8">
        <v>96</v>
      </c>
      <c r="O301" s="8">
        <v>2</v>
      </c>
      <c r="P301" s="8">
        <v>4</v>
      </c>
      <c r="Q301" s="8">
        <f t="shared" si="29"/>
        <v>91</v>
      </c>
      <c r="R301" s="8">
        <f t="shared" si="30"/>
        <v>100</v>
      </c>
      <c r="S301" s="8">
        <v>3</v>
      </c>
      <c r="T301" s="50"/>
      <c r="Z301" s="59"/>
    </row>
    <row r="302" spans="1:26" ht="12.75">
      <c r="A302" s="43"/>
      <c r="E302" s="8" t="s">
        <v>236</v>
      </c>
      <c r="F302" s="51"/>
      <c r="G302" s="12"/>
      <c r="H302" s="53">
        <v>5</v>
      </c>
      <c r="M302" s="8">
        <v>15</v>
      </c>
      <c r="N302" s="8">
        <v>13</v>
      </c>
      <c r="P302" s="8">
        <v>3</v>
      </c>
      <c r="Q302" s="8">
        <f t="shared" si="29"/>
        <v>15</v>
      </c>
      <c r="R302" s="8">
        <f t="shared" si="30"/>
        <v>16</v>
      </c>
      <c r="T302" s="50"/>
      <c r="Z302" s="59"/>
    </row>
    <row r="303" spans="1:26" ht="12.75">
      <c r="A303" s="43"/>
      <c r="E303" s="8" t="s">
        <v>237</v>
      </c>
      <c r="F303" s="51"/>
      <c r="G303" s="12"/>
      <c r="H303" s="53">
        <v>33</v>
      </c>
      <c r="I303" s="8">
        <v>3</v>
      </c>
      <c r="M303" s="8">
        <v>76</v>
      </c>
      <c r="N303" s="8">
        <v>86</v>
      </c>
      <c r="O303" s="8">
        <v>1</v>
      </c>
      <c r="P303" s="8">
        <v>3</v>
      </c>
      <c r="Q303" s="8">
        <f t="shared" si="29"/>
        <v>77</v>
      </c>
      <c r="R303" s="8">
        <f t="shared" si="30"/>
        <v>89</v>
      </c>
      <c r="T303" s="50">
        <v>1</v>
      </c>
      <c r="Z303" s="59"/>
    </row>
    <row r="304" spans="1:26" ht="12.75">
      <c r="A304" s="43"/>
      <c r="F304" s="51" t="s">
        <v>39</v>
      </c>
      <c r="G304" s="12"/>
      <c r="H304" s="53"/>
      <c r="K304" s="8">
        <v>2</v>
      </c>
      <c r="M304" s="8">
        <v>8</v>
      </c>
      <c r="N304" s="8">
        <v>3</v>
      </c>
      <c r="Q304" s="8">
        <f t="shared" si="29"/>
        <v>8</v>
      </c>
      <c r="R304" s="8">
        <f t="shared" si="30"/>
        <v>3</v>
      </c>
      <c r="T304" s="50"/>
      <c r="Z304" s="59"/>
    </row>
    <row r="305" spans="1:26" ht="12.75">
      <c r="A305" s="43"/>
      <c r="B305" s="8" t="s">
        <v>40</v>
      </c>
      <c r="F305" s="51"/>
      <c r="G305" s="12"/>
      <c r="H305" s="53">
        <v>213</v>
      </c>
      <c r="I305" s="8">
        <v>3</v>
      </c>
      <c r="M305" s="8">
        <v>433</v>
      </c>
      <c r="N305" s="8">
        <v>424</v>
      </c>
      <c r="O305" s="8">
        <v>19</v>
      </c>
      <c r="P305" s="8">
        <v>22</v>
      </c>
      <c r="Q305" s="8">
        <f t="shared" si="29"/>
        <v>452</v>
      </c>
      <c r="R305" s="8">
        <f t="shared" si="30"/>
        <v>446</v>
      </c>
      <c r="S305" s="8">
        <v>19</v>
      </c>
      <c r="T305" s="50">
        <v>26</v>
      </c>
      <c r="Z305" s="59"/>
    </row>
    <row r="306" spans="1:26" ht="12.75">
      <c r="A306" s="43"/>
      <c r="B306" s="8" t="s">
        <v>77</v>
      </c>
      <c r="F306" s="51"/>
      <c r="G306" s="12"/>
      <c r="H306" s="53">
        <v>80</v>
      </c>
      <c r="I306" s="8">
        <v>3</v>
      </c>
      <c r="K306" s="8">
        <v>2</v>
      </c>
      <c r="M306" s="8">
        <v>188</v>
      </c>
      <c r="N306" s="8">
        <v>198</v>
      </c>
      <c r="O306" s="8">
        <v>3</v>
      </c>
      <c r="P306" s="8">
        <v>10</v>
      </c>
      <c r="Q306" s="8">
        <f t="shared" si="29"/>
        <v>191</v>
      </c>
      <c r="R306" s="8">
        <f t="shared" si="30"/>
        <v>208</v>
      </c>
      <c r="S306" s="8">
        <v>3</v>
      </c>
      <c r="T306" s="50">
        <v>3</v>
      </c>
      <c r="Z306" s="59"/>
    </row>
    <row r="307" spans="1:26" ht="12.75">
      <c r="A307" s="43"/>
      <c r="B307" s="8" t="s">
        <v>42</v>
      </c>
      <c r="F307" s="51"/>
      <c r="G307" s="12"/>
      <c r="H307" s="53">
        <f>H306+H305</f>
        <v>293</v>
      </c>
      <c r="I307" s="8">
        <f aca="true" t="shared" si="33" ref="I307:T307">I306+I305</f>
        <v>6</v>
      </c>
      <c r="J307" s="8">
        <f t="shared" si="33"/>
        <v>0</v>
      </c>
      <c r="K307" s="8">
        <f t="shared" si="33"/>
        <v>2</v>
      </c>
      <c r="L307" s="8">
        <f t="shared" si="33"/>
        <v>0</v>
      </c>
      <c r="M307" s="8">
        <f t="shared" si="33"/>
        <v>621</v>
      </c>
      <c r="N307" s="8">
        <f t="shared" si="33"/>
        <v>622</v>
      </c>
      <c r="O307" s="8">
        <f t="shared" si="33"/>
        <v>22</v>
      </c>
      <c r="P307" s="8">
        <f t="shared" si="33"/>
        <v>32</v>
      </c>
      <c r="Q307" s="8">
        <f t="shared" si="29"/>
        <v>643</v>
      </c>
      <c r="R307" s="8">
        <f t="shared" si="30"/>
        <v>654</v>
      </c>
      <c r="S307" s="8">
        <f t="shared" si="33"/>
        <v>22</v>
      </c>
      <c r="T307" s="50">
        <f t="shared" si="33"/>
        <v>29</v>
      </c>
      <c r="Z307" s="59"/>
    </row>
    <row r="308" spans="1:26" ht="67.5">
      <c r="A308" s="43" t="s">
        <v>239</v>
      </c>
      <c r="B308" s="8" t="s">
        <v>28</v>
      </c>
      <c r="C308" s="8" t="s">
        <v>46</v>
      </c>
      <c r="D308" s="8" t="s">
        <v>29</v>
      </c>
      <c r="E308" s="8" t="s">
        <v>239</v>
      </c>
      <c r="F308" s="51"/>
      <c r="G308" s="12"/>
      <c r="H308" s="53">
        <v>69</v>
      </c>
      <c r="I308" s="8">
        <v>2</v>
      </c>
      <c r="M308" s="8">
        <v>141</v>
      </c>
      <c r="N308" s="8">
        <v>170</v>
      </c>
      <c r="O308" s="8">
        <v>7</v>
      </c>
      <c r="P308" s="8">
        <v>8</v>
      </c>
      <c r="Q308" s="8">
        <f t="shared" si="29"/>
        <v>148</v>
      </c>
      <c r="R308" s="8">
        <f t="shared" si="30"/>
        <v>178</v>
      </c>
      <c r="S308" s="8">
        <v>9</v>
      </c>
      <c r="T308" s="50">
        <v>3</v>
      </c>
      <c r="Z308" s="59"/>
    </row>
    <row r="309" spans="1:26" ht="12.75">
      <c r="A309" s="43"/>
      <c r="C309" s="8" t="s">
        <v>48</v>
      </c>
      <c r="F309" s="51"/>
      <c r="G309" s="12"/>
      <c r="H309" s="53">
        <v>23</v>
      </c>
      <c r="M309" s="8">
        <v>48</v>
      </c>
      <c r="N309" s="8">
        <v>54</v>
      </c>
      <c r="O309" s="8">
        <v>2</v>
      </c>
      <c r="P309" s="8">
        <v>2</v>
      </c>
      <c r="Q309" s="8">
        <f t="shared" si="29"/>
        <v>50</v>
      </c>
      <c r="R309" s="8">
        <f t="shared" si="30"/>
        <v>56</v>
      </c>
      <c r="S309" s="8">
        <v>4</v>
      </c>
      <c r="T309" s="50">
        <v>4</v>
      </c>
      <c r="Z309" s="59"/>
    </row>
    <row r="310" spans="1:26" ht="26.25">
      <c r="A310" s="43"/>
      <c r="C310" s="8" t="s">
        <v>50</v>
      </c>
      <c r="F310" s="51" t="s">
        <v>240</v>
      </c>
      <c r="G310" s="12"/>
      <c r="H310" s="53">
        <v>1</v>
      </c>
      <c r="M310" s="8">
        <v>6</v>
      </c>
      <c r="N310" s="8">
        <v>11</v>
      </c>
      <c r="Q310" s="8">
        <f t="shared" si="29"/>
        <v>6</v>
      </c>
      <c r="R310" s="8">
        <f t="shared" si="30"/>
        <v>11</v>
      </c>
      <c r="S310" s="8">
        <v>1</v>
      </c>
      <c r="T310" s="50"/>
      <c r="Z310" s="59"/>
    </row>
    <row r="311" spans="1:26" ht="12.75">
      <c r="A311" s="43"/>
      <c r="F311" s="51" t="s">
        <v>31</v>
      </c>
      <c r="G311" s="12"/>
      <c r="H311" s="53">
        <v>19</v>
      </c>
      <c r="M311" s="8">
        <v>41</v>
      </c>
      <c r="N311" s="8">
        <v>50</v>
      </c>
      <c r="P311" s="8">
        <v>2</v>
      </c>
      <c r="Q311" s="8">
        <f t="shared" si="29"/>
        <v>41</v>
      </c>
      <c r="R311" s="8">
        <f t="shared" si="30"/>
        <v>52</v>
      </c>
      <c r="T311" s="50"/>
      <c r="Z311" s="59"/>
    </row>
    <row r="312" spans="1:26" ht="12.75">
      <c r="A312" s="43"/>
      <c r="C312" s="8" t="s">
        <v>70</v>
      </c>
      <c r="D312" s="8" t="s">
        <v>29</v>
      </c>
      <c r="E312" s="8" t="s">
        <v>241</v>
      </c>
      <c r="F312" s="51"/>
      <c r="G312" s="12"/>
      <c r="H312" s="53">
        <v>21</v>
      </c>
      <c r="I312" s="8">
        <v>1</v>
      </c>
      <c r="M312" s="8">
        <v>53</v>
      </c>
      <c r="N312" s="8">
        <v>57</v>
      </c>
      <c r="P312" s="8">
        <v>1</v>
      </c>
      <c r="Q312" s="8">
        <f t="shared" si="29"/>
        <v>53</v>
      </c>
      <c r="R312" s="8">
        <f t="shared" si="30"/>
        <v>58</v>
      </c>
      <c r="S312" s="8">
        <v>2</v>
      </c>
      <c r="T312" s="50">
        <v>3</v>
      </c>
      <c r="Z312" s="59"/>
    </row>
    <row r="313" spans="1:26" ht="12.75">
      <c r="A313" s="43"/>
      <c r="C313" s="8" t="s">
        <v>73</v>
      </c>
      <c r="E313" s="8" t="s">
        <v>242</v>
      </c>
      <c r="F313" s="51"/>
      <c r="G313" s="12"/>
      <c r="H313" s="53">
        <v>51</v>
      </c>
      <c r="I313" s="8">
        <v>1</v>
      </c>
      <c r="M313" s="8">
        <v>115</v>
      </c>
      <c r="N313" s="8">
        <v>143</v>
      </c>
      <c r="O313" s="8">
        <v>2</v>
      </c>
      <c r="P313" s="8">
        <v>3</v>
      </c>
      <c r="Q313" s="8">
        <f t="shared" si="29"/>
        <v>117</v>
      </c>
      <c r="R313" s="8">
        <f t="shared" si="30"/>
        <v>146</v>
      </c>
      <c r="S313" s="8">
        <v>3</v>
      </c>
      <c r="T313" s="50">
        <v>7</v>
      </c>
      <c r="Z313" s="59"/>
    </row>
    <row r="314" spans="1:26" ht="12.75">
      <c r="A314" s="43"/>
      <c r="C314" s="8" t="s">
        <v>74</v>
      </c>
      <c r="F314" s="51"/>
      <c r="G314" s="12"/>
      <c r="H314" s="53">
        <v>98</v>
      </c>
      <c r="M314" s="8">
        <v>251</v>
      </c>
      <c r="N314" s="8">
        <v>236</v>
      </c>
      <c r="O314" s="8">
        <v>9</v>
      </c>
      <c r="P314" s="8">
        <v>10</v>
      </c>
      <c r="Q314" s="8">
        <f t="shared" si="29"/>
        <v>260</v>
      </c>
      <c r="R314" s="8">
        <f t="shared" si="30"/>
        <v>246</v>
      </c>
      <c r="S314" s="8">
        <v>5</v>
      </c>
      <c r="T314" s="50">
        <v>5</v>
      </c>
      <c r="Z314" s="59"/>
    </row>
    <row r="315" spans="1:26" ht="12.75">
      <c r="A315" s="43"/>
      <c r="B315" s="8" t="s">
        <v>41</v>
      </c>
      <c r="C315" s="8" t="s">
        <v>46</v>
      </c>
      <c r="D315" s="8" t="s">
        <v>238</v>
      </c>
      <c r="E315" s="8" t="s">
        <v>243</v>
      </c>
      <c r="F315" s="51"/>
      <c r="G315" s="12"/>
      <c r="H315" s="53">
        <v>16</v>
      </c>
      <c r="I315" s="8">
        <v>1</v>
      </c>
      <c r="M315" s="8">
        <v>37</v>
      </c>
      <c r="N315" s="8">
        <v>37</v>
      </c>
      <c r="O315" s="8">
        <v>3</v>
      </c>
      <c r="P315" s="8">
        <v>2</v>
      </c>
      <c r="Q315" s="8">
        <f t="shared" si="29"/>
        <v>40</v>
      </c>
      <c r="R315" s="8">
        <f t="shared" si="30"/>
        <v>39</v>
      </c>
      <c r="T315" s="50">
        <v>2</v>
      </c>
      <c r="Z315" s="59"/>
    </row>
    <row r="316" spans="1:26" ht="12.75">
      <c r="A316" s="43"/>
      <c r="C316" s="8" t="s">
        <v>48</v>
      </c>
      <c r="E316" s="8" t="s">
        <v>443</v>
      </c>
      <c r="F316" s="51"/>
      <c r="G316" s="12"/>
      <c r="H316" s="53">
        <v>16</v>
      </c>
      <c r="M316" s="8">
        <v>35</v>
      </c>
      <c r="N316" s="8">
        <v>30</v>
      </c>
      <c r="O316" s="8">
        <v>3</v>
      </c>
      <c r="P316" s="8">
        <v>4</v>
      </c>
      <c r="Q316" s="8">
        <f t="shared" si="29"/>
        <v>38</v>
      </c>
      <c r="R316" s="8">
        <f t="shared" si="30"/>
        <v>34</v>
      </c>
      <c r="T316" s="50"/>
      <c r="Z316" s="59"/>
    </row>
    <row r="317" spans="1:26" ht="12.75">
      <c r="A317" s="43"/>
      <c r="C317" s="8" t="s">
        <v>50</v>
      </c>
      <c r="E317" s="8" t="s">
        <v>444</v>
      </c>
      <c r="F317" s="51"/>
      <c r="G317" s="12"/>
      <c r="H317" s="53">
        <v>74</v>
      </c>
      <c r="I317" s="8">
        <v>1</v>
      </c>
      <c r="M317" s="8">
        <v>173</v>
      </c>
      <c r="N317" s="8">
        <v>170</v>
      </c>
      <c r="O317" s="8">
        <v>5</v>
      </c>
      <c r="P317" s="8">
        <v>2</v>
      </c>
      <c r="Q317" s="8">
        <f t="shared" si="29"/>
        <v>178</v>
      </c>
      <c r="R317" s="8">
        <f t="shared" si="30"/>
        <v>172</v>
      </c>
      <c r="S317" s="8">
        <v>11</v>
      </c>
      <c r="T317" s="50">
        <v>8</v>
      </c>
      <c r="Z317" s="59"/>
    </row>
    <row r="318" spans="1:26" ht="12.75">
      <c r="A318" s="43"/>
      <c r="C318" s="8" t="s">
        <v>70</v>
      </c>
      <c r="D318" s="8" t="s">
        <v>238</v>
      </c>
      <c r="E318" s="8" t="s">
        <v>244</v>
      </c>
      <c r="F318" s="51"/>
      <c r="G318" s="12"/>
      <c r="H318" s="53">
        <v>23</v>
      </c>
      <c r="I318" s="8">
        <v>1</v>
      </c>
      <c r="M318" s="8">
        <v>55</v>
      </c>
      <c r="N318" s="8">
        <v>48</v>
      </c>
      <c r="P318" s="8">
        <v>3</v>
      </c>
      <c r="Q318" s="8">
        <f t="shared" si="29"/>
        <v>55</v>
      </c>
      <c r="R318" s="8">
        <f t="shared" si="30"/>
        <v>51</v>
      </c>
      <c r="S318" s="8">
        <v>1</v>
      </c>
      <c r="T318" s="50"/>
      <c r="Z318" s="59"/>
    </row>
    <row r="319" spans="1:26" ht="12.75">
      <c r="A319" s="43"/>
      <c r="C319" s="8" t="s">
        <v>84</v>
      </c>
      <c r="E319" s="8" t="s">
        <v>245</v>
      </c>
      <c r="F319" s="51"/>
      <c r="G319" s="12"/>
      <c r="H319" s="53">
        <v>65</v>
      </c>
      <c r="M319" s="8">
        <v>146</v>
      </c>
      <c r="N319" s="8">
        <v>132</v>
      </c>
      <c r="O319" s="8">
        <v>6</v>
      </c>
      <c r="P319" s="8">
        <v>6</v>
      </c>
      <c r="Q319" s="8">
        <f t="shared" si="29"/>
        <v>152</v>
      </c>
      <c r="R319" s="8">
        <f t="shared" si="30"/>
        <v>138</v>
      </c>
      <c r="S319" s="8">
        <v>6</v>
      </c>
      <c r="T319" s="50">
        <v>1</v>
      </c>
      <c r="Z319" s="59"/>
    </row>
    <row r="320" spans="1:26" ht="12.75">
      <c r="A320" s="43"/>
      <c r="B320" s="8" t="s">
        <v>40</v>
      </c>
      <c r="F320" s="51"/>
      <c r="G320" s="12"/>
      <c r="H320" s="53">
        <v>282</v>
      </c>
      <c r="I320" s="8">
        <v>4</v>
      </c>
      <c r="M320" s="8">
        <v>655</v>
      </c>
      <c r="N320" s="8">
        <v>721</v>
      </c>
      <c r="O320" s="8">
        <v>20</v>
      </c>
      <c r="P320" s="8">
        <v>26</v>
      </c>
      <c r="Q320" s="8">
        <f t="shared" si="29"/>
        <v>675</v>
      </c>
      <c r="R320" s="8">
        <f t="shared" si="30"/>
        <v>747</v>
      </c>
      <c r="S320" s="8">
        <v>24</v>
      </c>
      <c r="T320" s="50">
        <v>22</v>
      </c>
      <c r="Z320" s="59"/>
    </row>
    <row r="321" spans="1:26" ht="12.75">
      <c r="A321" s="43"/>
      <c r="B321" s="8" t="s">
        <v>77</v>
      </c>
      <c r="F321" s="51"/>
      <c r="G321" s="12"/>
      <c r="H321" s="53">
        <v>194</v>
      </c>
      <c r="I321" s="8">
        <v>3</v>
      </c>
      <c r="M321" s="8">
        <v>446</v>
      </c>
      <c r="N321" s="8">
        <v>417</v>
      </c>
      <c r="O321" s="8">
        <v>17</v>
      </c>
      <c r="P321" s="8">
        <v>17</v>
      </c>
      <c r="Q321" s="8">
        <f t="shared" si="29"/>
        <v>463</v>
      </c>
      <c r="R321" s="8">
        <f t="shared" si="30"/>
        <v>434</v>
      </c>
      <c r="S321" s="8">
        <v>18</v>
      </c>
      <c r="T321" s="50">
        <v>11</v>
      </c>
      <c r="Z321" s="59"/>
    </row>
    <row r="322" spans="1:26" ht="12.75">
      <c r="A322" s="43"/>
      <c r="B322" s="8" t="s">
        <v>42</v>
      </c>
      <c r="F322" s="51"/>
      <c r="G322" s="12"/>
      <c r="H322" s="53">
        <f>H321+H320</f>
        <v>476</v>
      </c>
      <c r="I322" s="8">
        <f aca="true" t="shared" si="34" ref="I322:T322">I321+I320</f>
        <v>7</v>
      </c>
      <c r="J322" s="8">
        <f t="shared" si="34"/>
        <v>0</v>
      </c>
      <c r="K322" s="8">
        <f t="shared" si="34"/>
        <v>0</v>
      </c>
      <c r="L322" s="8">
        <f t="shared" si="34"/>
        <v>0</v>
      </c>
      <c r="M322" s="8">
        <f t="shared" si="34"/>
        <v>1101</v>
      </c>
      <c r="N322" s="8">
        <f t="shared" si="34"/>
        <v>1138</v>
      </c>
      <c r="O322" s="8">
        <f t="shared" si="34"/>
        <v>37</v>
      </c>
      <c r="P322" s="8">
        <f t="shared" si="34"/>
        <v>43</v>
      </c>
      <c r="Q322" s="8">
        <f t="shared" si="29"/>
        <v>1138</v>
      </c>
      <c r="R322" s="8">
        <f t="shared" si="30"/>
        <v>1181</v>
      </c>
      <c r="S322" s="8">
        <f t="shared" si="34"/>
        <v>42</v>
      </c>
      <c r="T322" s="50">
        <f t="shared" si="34"/>
        <v>33</v>
      </c>
      <c r="Z322" s="59"/>
    </row>
    <row r="323" spans="1:26" ht="46.5">
      <c r="A323" s="43" t="s">
        <v>246</v>
      </c>
      <c r="B323" s="8" t="s">
        <v>28</v>
      </c>
      <c r="C323" s="8" t="s">
        <v>46</v>
      </c>
      <c r="E323" s="8" t="s">
        <v>247</v>
      </c>
      <c r="F323" s="51" t="s">
        <v>248</v>
      </c>
      <c r="G323" s="12"/>
      <c r="H323" s="53">
        <v>1</v>
      </c>
      <c r="M323" s="8">
        <v>3</v>
      </c>
      <c r="N323" s="8">
        <v>4</v>
      </c>
      <c r="Q323" s="8">
        <f t="shared" si="29"/>
        <v>3</v>
      </c>
      <c r="R323" s="8">
        <f t="shared" si="30"/>
        <v>4</v>
      </c>
      <c r="T323" s="50"/>
      <c r="Z323" s="59"/>
    </row>
    <row r="324" spans="1:26" ht="12.75">
      <c r="A324" s="43"/>
      <c r="F324" s="51" t="s">
        <v>31</v>
      </c>
      <c r="G324" s="12"/>
      <c r="H324" s="53">
        <v>32</v>
      </c>
      <c r="M324" s="8">
        <v>47</v>
      </c>
      <c r="N324" s="8">
        <v>60</v>
      </c>
      <c r="O324" s="8">
        <v>2</v>
      </c>
      <c r="P324" s="8">
        <v>6</v>
      </c>
      <c r="Q324" s="8">
        <f t="shared" si="29"/>
        <v>49</v>
      </c>
      <c r="R324" s="8">
        <f t="shared" si="30"/>
        <v>66</v>
      </c>
      <c r="S324" s="8">
        <v>4</v>
      </c>
      <c r="T324" s="50">
        <v>2</v>
      </c>
      <c r="Z324" s="59"/>
    </row>
    <row r="325" spans="1:26" ht="12.75">
      <c r="A325" s="43"/>
      <c r="C325" s="8" t="s">
        <v>48</v>
      </c>
      <c r="F325" s="51"/>
      <c r="G325" s="12"/>
      <c r="H325" s="53">
        <v>40</v>
      </c>
      <c r="I325" s="8">
        <v>1</v>
      </c>
      <c r="M325" s="8">
        <v>67</v>
      </c>
      <c r="N325" s="8">
        <v>87</v>
      </c>
      <c r="O325" s="8">
        <v>6</v>
      </c>
      <c r="P325" s="8">
        <v>6</v>
      </c>
      <c r="Q325" s="8">
        <f t="shared" si="29"/>
        <v>73</v>
      </c>
      <c r="R325" s="8">
        <f t="shared" si="30"/>
        <v>93</v>
      </c>
      <c r="S325" s="8">
        <v>4</v>
      </c>
      <c r="T325" s="50">
        <v>5</v>
      </c>
      <c r="Z325" s="59"/>
    </row>
    <row r="326" spans="1:26" ht="12.75">
      <c r="A326" s="43"/>
      <c r="C326" s="8" t="s">
        <v>50</v>
      </c>
      <c r="F326" s="51" t="s">
        <v>30</v>
      </c>
      <c r="G326" s="12"/>
      <c r="H326" s="53">
        <v>1</v>
      </c>
      <c r="M326" s="8">
        <v>10</v>
      </c>
      <c r="N326" s="8">
        <v>6</v>
      </c>
      <c r="Q326" s="8">
        <f t="shared" si="29"/>
        <v>10</v>
      </c>
      <c r="R326" s="8">
        <f t="shared" si="30"/>
        <v>6</v>
      </c>
      <c r="T326" s="50"/>
      <c r="Z326" s="59"/>
    </row>
    <row r="327" spans="1:26" ht="12.75">
      <c r="A327" s="43"/>
      <c r="F327" s="51" t="s">
        <v>31</v>
      </c>
      <c r="G327" s="12"/>
      <c r="H327" s="53">
        <v>72</v>
      </c>
      <c r="I327" s="8">
        <v>1</v>
      </c>
      <c r="M327" s="8">
        <v>159</v>
      </c>
      <c r="N327" s="8">
        <v>160</v>
      </c>
      <c r="O327" s="8">
        <v>7</v>
      </c>
      <c r="P327" s="8">
        <v>7</v>
      </c>
      <c r="Q327" s="8">
        <f t="shared" si="29"/>
        <v>166</v>
      </c>
      <c r="R327" s="8">
        <f t="shared" si="30"/>
        <v>167</v>
      </c>
      <c r="S327" s="8">
        <v>12</v>
      </c>
      <c r="T327" s="50">
        <v>12</v>
      </c>
      <c r="Z327" s="59"/>
    </row>
    <row r="328" spans="1:26" ht="12.75">
      <c r="A328" s="43"/>
      <c r="C328" s="8" t="s">
        <v>70</v>
      </c>
      <c r="F328" s="51"/>
      <c r="G328" s="12"/>
      <c r="H328" s="53">
        <v>15</v>
      </c>
      <c r="M328" s="8">
        <v>24</v>
      </c>
      <c r="N328" s="8">
        <v>32</v>
      </c>
      <c r="Q328" s="8">
        <f t="shared" si="29"/>
        <v>24</v>
      </c>
      <c r="R328" s="8">
        <f t="shared" si="30"/>
        <v>32</v>
      </c>
      <c r="T328" s="50">
        <v>1</v>
      </c>
      <c r="Z328" s="59"/>
    </row>
    <row r="329" spans="1:26" ht="12.75">
      <c r="A329" s="43"/>
      <c r="B329" s="8" t="s">
        <v>41</v>
      </c>
      <c r="C329" s="8" t="s">
        <v>46</v>
      </c>
      <c r="F329" s="51"/>
      <c r="G329" s="12"/>
      <c r="H329" s="53">
        <v>274</v>
      </c>
      <c r="I329" s="8">
        <v>5</v>
      </c>
      <c r="M329" s="8">
        <v>603</v>
      </c>
      <c r="N329" s="8">
        <v>565</v>
      </c>
      <c r="O329" s="8">
        <v>23</v>
      </c>
      <c r="P329" s="8">
        <v>16</v>
      </c>
      <c r="Q329" s="8">
        <f t="shared" si="29"/>
        <v>626</v>
      </c>
      <c r="R329" s="8">
        <f t="shared" si="30"/>
        <v>581</v>
      </c>
      <c r="S329" s="8">
        <v>8</v>
      </c>
      <c r="T329" s="50">
        <v>10</v>
      </c>
      <c r="Z329" s="59"/>
    </row>
    <row r="330" spans="1:26" ht="12.75">
      <c r="A330" s="43"/>
      <c r="C330" s="8" t="s">
        <v>48</v>
      </c>
      <c r="F330" s="51"/>
      <c r="G330" s="12"/>
      <c r="H330" s="53">
        <v>125</v>
      </c>
      <c r="I330" s="8">
        <v>3</v>
      </c>
      <c r="M330" s="8">
        <v>309</v>
      </c>
      <c r="N330" s="8">
        <v>341</v>
      </c>
      <c r="O330" s="8">
        <v>10</v>
      </c>
      <c r="P330" s="8">
        <v>14</v>
      </c>
      <c r="Q330" s="8">
        <f t="shared" si="29"/>
        <v>319</v>
      </c>
      <c r="R330" s="8">
        <f t="shared" si="30"/>
        <v>355</v>
      </c>
      <c r="S330" s="8">
        <v>46</v>
      </c>
      <c r="T330" s="50">
        <v>14</v>
      </c>
      <c r="Z330" s="59"/>
    </row>
    <row r="331" spans="1:26" ht="12.75">
      <c r="A331" s="43"/>
      <c r="C331" s="8" t="s">
        <v>50</v>
      </c>
      <c r="F331" s="51"/>
      <c r="G331" s="12"/>
      <c r="H331" s="53">
        <v>244</v>
      </c>
      <c r="I331" s="8">
        <v>7</v>
      </c>
      <c r="M331" s="8">
        <v>578</v>
      </c>
      <c r="N331" s="8">
        <v>563</v>
      </c>
      <c r="O331" s="8">
        <v>18</v>
      </c>
      <c r="P331" s="8">
        <v>18</v>
      </c>
      <c r="Q331" s="8">
        <f t="shared" si="29"/>
        <v>596</v>
      </c>
      <c r="R331" s="8">
        <f t="shared" si="30"/>
        <v>581</v>
      </c>
      <c r="S331" s="8">
        <v>19</v>
      </c>
      <c r="T331" s="50">
        <v>17</v>
      </c>
      <c r="Z331" s="59"/>
    </row>
    <row r="332" spans="1:26" ht="12.75">
      <c r="A332" s="43"/>
      <c r="C332" s="8" t="s">
        <v>70</v>
      </c>
      <c r="F332" s="51"/>
      <c r="G332" s="12"/>
      <c r="H332" s="53">
        <v>193</v>
      </c>
      <c r="I332" s="8">
        <v>6</v>
      </c>
      <c r="M332" s="8">
        <v>466</v>
      </c>
      <c r="N332" s="8">
        <v>473</v>
      </c>
      <c r="O332" s="8">
        <v>7</v>
      </c>
      <c r="P332" s="8">
        <v>17</v>
      </c>
      <c r="Q332" s="8">
        <f t="shared" si="29"/>
        <v>473</v>
      </c>
      <c r="R332" s="8">
        <f t="shared" si="30"/>
        <v>490</v>
      </c>
      <c r="S332" s="8">
        <v>12</v>
      </c>
      <c r="T332" s="50">
        <v>15</v>
      </c>
      <c r="Z332" s="59"/>
    </row>
    <row r="333" spans="1:26" ht="12.75">
      <c r="A333" s="43"/>
      <c r="B333" s="8" t="s">
        <v>40</v>
      </c>
      <c r="F333" s="51"/>
      <c r="G333" s="12"/>
      <c r="H333" s="53">
        <v>161</v>
      </c>
      <c r="I333" s="8">
        <v>2</v>
      </c>
      <c r="M333" s="8">
        <v>310</v>
      </c>
      <c r="N333" s="8">
        <v>349</v>
      </c>
      <c r="O333" s="8">
        <v>15</v>
      </c>
      <c r="P333" s="8">
        <v>19</v>
      </c>
      <c r="Q333" s="8">
        <f t="shared" si="29"/>
        <v>325</v>
      </c>
      <c r="R333" s="8">
        <f t="shared" si="30"/>
        <v>368</v>
      </c>
      <c r="S333" s="8">
        <v>20</v>
      </c>
      <c r="T333" s="50">
        <v>20</v>
      </c>
      <c r="Z333" s="59"/>
    </row>
    <row r="334" spans="1:26" ht="12.75">
      <c r="A334" s="43"/>
      <c r="B334" s="8" t="s">
        <v>77</v>
      </c>
      <c r="F334" s="51"/>
      <c r="G334" s="12"/>
      <c r="H334" s="53">
        <v>836</v>
      </c>
      <c r="I334" s="8">
        <v>21</v>
      </c>
      <c r="M334" s="8">
        <v>1936</v>
      </c>
      <c r="N334" s="8">
        <v>1942</v>
      </c>
      <c r="O334" s="8">
        <v>58</v>
      </c>
      <c r="P334" s="8">
        <v>65</v>
      </c>
      <c r="Q334" s="8">
        <f t="shared" si="29"/>
        <v>1994</v>
      </c>
      <c r="R334" s="8">
        <f t="shared" si="30"/>
        <v>2007</v>
      </c>
      <c r="S334" s="8">
        <v>85</v>
      </c>
      <c r="T334" s="50">
        <v>56</v>
      </c>
      <c r="Z334" s="59"/>
    </row>
    <row r="335" spans="1:26" ht="12.75">
      <c r="A335" s="43"/>
      <c r="B335" s="8" t="s">
        <v>42</v>
      </c>
      <c r="F335" s="51"/>
      <c r="G335" s="12"/>
      <c r="H335" s="53">
        <f>H334+H333</f>
        <v>997</v>
      </c>
      <c r="I335" s="8">
        <f aca="true" t="shared" si="35" ref="I335:T335">I334+I333</f>
        <v>23</v>
      </c>
      <c r="J335" s="8">
        <f t="shared" si="35"/>
        <v>0</v>
      </c>
      <c r="K335" s="8">
        <f t="shared" si="35"/>
        <v>0</v>
      </c>
      <c r="L335" s="8">
        <f t="shared" si="35"/>
        <v>0</v>
      </c>
      <c r="M335" s="8">
        <v>2266</v>
      </c>
      <c r="N335" s="8">
        <f t="shared" si="35"/>
        <v>2291</v>
      </c>
      <c r="O335" s="8">
        <f t="shared" si="35"/>
        <v>73</v>
      </c>
      <c r="P335" s="8">
        <f t="shared" si="35"/>
        <v>84</v>
      </c>
      <c r="Q335" s="8">
        <f t="shared" si="29"/>
        <v>2339</v>
      </c>
      <c r="R335" s="8">
        <f t="shared" si="30"/>
        <v>2375</v>
      </c>
      <c r="S335" s="8">
        <f t="shared" si="35"/>
        <v>105</v>
      </c>
      <c r="T335" s="50">
        <f t="shared" si="35"/>
        <v>76</v>
      </c>
      <c r="Z335" s="59"/>
    </row>
    <row r="336" spans="1:26" ht="12.75">
      <c r="A336" s="43"/>
      <c r="B336" s="8" t="s">
        <v>43</v>
      </c>
      <c r="F336" s="51"/>
      <c r="G336" s="12"/>
      <c r="H336" s="53"/>
      <c r="O336" s="8">
        <v>1</v>
      </c>
      <c r="Q336" s="8">
        <f t="shared" si="29"/>
        <v>1</v>
      </c>
      <c r="R336" s="8">
        <f t="shared" si="30"/>
        <v>0</v>
      </c>
      <c r="T336" s="50"/>
      <c r="Z336" s="59"/>
    </row>
    <row r="337" spans="1:26" ht="12.75">
      <c r="A337" s="43"/>
      <c r="B337" s="8" t="s">
        <v>44</v>
      </c>
      <c r="F337" s="51"/>
      <c r="G337" s="12"/>
      <c r="H337" s="53">
        <f>H336+H335</f>
        <v>997</v>
      </c>
      <c r="I337" s="8">
        <f aca="true" t="shared" si="36" ref="I337:T337">I336+I335</f>
        <v>23</v>
      </c>
      <c r="J337" s="8">
        <f t="shared" si="36"/>
        <v>0</v>
      </c>
      <c r="K337" s="8">
        <f t="shared" si="36"/>
        <v>0</v>
      </c>
      <c r="L337" s="8">
        <f t="shared" si="36"/>
        <v>0</v>
      </c>
      <c r="M337" s="8">
        <f t="shared" si="36"/>
        <v>2266</v>
      </c>
      <c r="N337" s="8">
        <f t="shared" si="36"/>
        <v>2291</v>
      </c>
      <c r="O337" s="8">
        <f t="shared" si="36"/>
        <v>74</v>
      </c>
      <c r="P337" s="8">
        <f t="shared" si="36"/>
        <v>84</v>
      </c>
      <c r="Q337" s="8">
        <f t="shared" si="29"/>
        <v>2340</v>
      </c>
      <c r="R337" s="8">
        <f t="shared" si="30"/>
        <v>2375</v>
      </c>
      <c r="S337" s="8">
        <f t="shared" si="36"/>
        <v>105</v>
      </c>
      <c r="T337" s="50">
        <f t="shared" si="36"/>
        <v>76</v>
      </c>
      <c r="Z337" s="59"/>
    </row>
    <row r="338" spans="1:26" ht="30">
      <c r="A338" s="43" t="s">
        <v>249</v>
      </c>
      <c r="B338" s="8" t="s">
        <v>28</v>
      </c>
      <c r="D338" s="8" t="s">
        <v>29</v>
      </c>
      <c r="E338" s="8" t="s">
        <v>249</v>
      </c>
      <c r="F338" s="51"/>
      <c r="G338" s="12"/>
      <c r="H338" s="53">
        <v>117</v>
      </c>
      <c r="I338" s="8">
        <v>3</v>
      </c>
      <c r="M338" s="8">
        <v>221</v>
      </c>
      <c r="N338" s="8">
        <v>228</v>
      </c>
      <c r="O338" s="8">
        <v>5</v>
      </c>
      <c r="P338" s="8">
        <v>4</v>
      </c>
      <c r="Q338" s="8">
        <f t="shared" si="29"/>
        <v>226</v>
      </c>
      <c r="R338" s="8">
        <f t="shared" si="30"/>
        <v>232</v>
      </c>
      <c r="S338" s="8">
        <v>10</v>
      </c>
      <c r="T338" s="50">
        <v>13</v>
      </c>
      <c r="Z338" s="59"/>
    </row>
    <row r="339" spans="1:26" ht="12.75">
      <c r="A339" s="43"/>
      <c r="B339" s="8" t="s">
        <v>41</v>
      </c>
      <c r="E339" s="8" t="s">
        <v>250</v>
      </c>
      <c r="F339" s="51" t="s">
        <v>251</v>
      </c>
      <c r="G339" s="12"/>
      <c r="H339" s="53">
        <v>28</v>
      </c>
      <c r="I339" s="8">
        <v>1</v>
      </c>
      <c r="M339" s="8">
        <v>56</v>
      </c>
      <c r="N339" s="8">
        <v>57</v>
      </c>
      <c r="Q339" s="8">
        <f t="shared" si="29"/>
        <v>56</v>
      </c>
      <c r="R339" s="8">
        <f t="shared" si="30"/>
        <v>57</v>
      </c>
      <c r="S339" s="8">
        <v>3</v>
      </c>
      <c r="T339" s="50">
        <v>3</v>
      </c>
      <c r="Z339" s="59"/>
    </row>
    <row r="340" spans="1:26" ht="12.75">
      <c r="A340" s="43"/>
      <c r="F340" s="51" t="s">
        <v>39</v>
      </c>
      <c r="G340" s="12"/>
      <c r="H340" s="53"/>
      <c r="K340" s="8">
        <v>1</v>
      </c>
      <c r="M340" s="8">
        <v>5</v>
      </c>
      <c r="N340" s="8">
        <v>1</v>
      </c>
      <c r="Q340" s="8">
        <f t="shared" si="29"/>
        <v>5</v>
      </c>
      <c r="R340" s="8">
        <f t="shared" si="30"/>
        <v>1</v>
      </c>
      <c r="T340" s="50"/>
      <c r="Z340" s="59"/>
    </row>
    <row r="341" spans="1:26" ht="12.75">
      <c r="A341" s="43"/>
      <c r="B341" s="8" t="s">
        <v>40</v>
      </c>
      <c r="F341" s="51"/>
      <c r="G341" s="12"/>
      <c r="H341" s="53">
        <v>117</v>
      </c>
      <c r="I341" s="8">
        <v>3</v>
      </c>
      <c r="M341" s="8">
        <v>221</v>
      </c>
      <c r="N341" s="8">
        <v>228</v>
      </c>
      <c r="O341" s="8">
        <v>5</v>
      </c>
      <c r="P341" s="8">
        <v>4</v>
      </c>
      <c r="Q341" s="8">
        <f t="shared" si="29"/>
        <v>226</v>
      </c>
      <c r="R341" s="8">
        <f t="shared" si="30"/>
        <v>232</v>
      </c>
      <c r="S341" s="8">
        <v>10</v>
      </c>
      <c r="T341" s="50">
        <v>13</v>
      </c>
      <c r="Z341" s="59"/>
    </row>
    <row r="342" spans="1:26" ht="12.75">
      <c r="A342" s="43"/>
      <c r="B342" s="8" t="s">
        <v>77</v>
      </c>
      <c r="F342" s="51"/>
      <c r="G342" s="12"/>
      <c r="H342" s="53">
        <v>28</v>
      </c>
      <c r="I342" s="8">
        <v>1</v>
      </c>
      <c r="K342" s="8">
        <v>1</v>
      </c>
      <c r="M342" s="8">
        <v>61</v>
      </c>
      <c r="N342" s="8">
        <v>58</v>
      </c>
      <c r="Q342" s="8">
        <f t="shared" si="29"/>
        <v>61</v>
      </c>
      <c r="R342" s="8">
        <f t="shared" si="30"/>
        <v>58</v>
      </c>
      <c r="S342" s="8">
        <v>3</v>
      </c>
      <c r="T342" s="50">
        <v>3</v>
      </c>
      <c r="Z342" s="59"/>
    </row>
    <row r="343" spans="1:26" ht="12.75">
      <c r="A343" s="43"/>
      <c r="B343" s="8" t="s">
        <v>42</v>
      </c>
      <c r="F343" s="51"/>
      <c r="G343" s="12"/>
      <c r="H343" s="53">
        <f>H342+H341</f>
        <v>145</v>
      </c>
      <c r="I343" s="8">
        <f aca="true" t="shared" si="37" ref="I343:T343">I342+I341</f>
        <v>4</v>
      </c>
      <c r="J343" s="8">
        <f t="shared" si="37"/>
        <v>0</v>
      </c>
      <c r="K343" s="8">
        <f t="shared" si="37"/>
        <v>1</v>
      </c>
      <c r="L343" s="8">
        <f t="shared" si="37"/>
        <v>0</v>
      </c>
      <c r="M343" s="8">
        <f t="shared" si="37"/>
        <v>282</v>
      </c>
      <c r="N343" s="8">
        <f t="shared" si="37"/>
        <v>286</v>
      </c>
      <c r="O343" s="8">
        <f t="shared" si="37"/>
        <v>5</v>
      </c>
      <c r="P343" s="8">
        <f t="shared" si="37"/>
        <v>4</v>
      </c>
      <c r="Q343" s="8">
        <f t="shared" si="29"/>
        <v>287</v>
      </c>
      <c r="R343" s="8">
        <f t="shared" si="30"/>
        <v>290</v>
      </c>
      <c r="S343" s="8">
        <f t="shared" si="37"/>
        <v>13</v>
      </c>
      <c r="T343" s="50">
        <f t="shared" si="37"/>
        <v>16</v>
      </c>
      <c r="Z343" s="59"/>
    </row>
    <row r="344" spans="1:26" ht="57.75">
      <c r="A344" s="43" t="s">
        <v>252</v>
      </c>
      <c r="B344" s="8" t="s">
        <v>28</v>
      </c>
      <c r="D344" s="8" t="s">
        <v>253</v>
      </c>
      <c r="E344" s="8" t="s">
        <v>252</v>
      </c>
      <c r="F344" s="51"/>
      <c r="G344" s="12"/>
      <c r="H344" s="53">
        <v>102</v>
      </c>
      <c r="I344" s="8">
        <v>5</v>
      </c>
      <c r="M344" s="8">
        <v>229</v>
      </c>
      <c r="N344" s="8">
        <v>219</v>
      </c>
      <c r="O344" s="8">
        <v>6</v>
      </c>
      <c r="P344" s="8">
        <v>9</v>
      </c>
      <c r="Q344" s="8">
        <f t="shared" si="29"/>
        <v>235</v>
      </c>
      <c r="R344" s="8">
        <f t="shared" si="30"/>
        <v>228</v>
      </c>
      <c r="S344" s="8">
        <v>10</v>
      </c>
      <c r="T344" s="50">
        <v>8</v>
      </c>
      <c r="Z344" s="59">
        <v>260447</v>
      </c>
    </row>
    <row r="345" spans="1:26" ht="12.75">
      <c r="A345" s="43"/>
      <c r="B345" s="8" t="s">
        <v>41</v>
      </c>
      <c r="E345" s="8" t="s">
        <v>254</v>
      </c>
      <c r="F345" s="51"/>
      <c r="G345" s="12"/>
      <c r="H345" s="53">
        <v>9</v>
      </c>
      <c r="I345" s="8">
        <v>1</v>
      </c>
      <c r="M345" s="8">
        <v>29</v>
      </c>
      <c r="N345" s="8">
        <v>26</v>
      </c>
      <c r="Q345" s="8">
        <f t="shared" si="29"/>
        <v>29</v>
      </c>
      <c r="R345" s="8">
        <f t="shared" si="30"/>
        <v>26</v>
      </c>
      <c r="S345" s="8">
        <v>1</v>
      </c>
      <c r="T345" s="50"/>
      <c r="Z345" s="59"/>
    </row>
    <row r="346" spans="1:26" ht="12.75">
      <c r="A346" s="43"/>
      <c r="F346" s="51" t="s">
        <v>255</v>
      </c>
      <c r="G346" s="12"/>
      <c r="H346" s="53">
        <v>1</v>
      </c>
      <c r="M346" s="8">
        <v>8</v>
      </c>
      <c r="N346" s="8">
        <v>4</v>
      </c>
      <c r="O346" s="8">
        <v>18</v>
      </c>
      <c r="P346" s="8">
        <v>7</v>
      </c>
      <c r="Q346" s="8">
        <f t="shared" si="29"/>
        <v>26</v>
      </c>
      <c r="R346" s="8">
        <f t="shared" si="30"/>
        <v>11</v>
      </c>
      <c r="T346" s="50"/>
      <c r="Z346" s="59"/>
    </row>
    <row r="347" spans="1:26" ht="12.75">
      <c r="A347" s="43"/>
      <c r="E347" s="8" t="s">
        <v>256</v>
      </c>
      <c r="F347" s="51"/>
      <c r="G347" s="12"/>
      <c r="H347" s="53">
        <v>27</v>
      </c>
      <c r="I347" s="8">
        <v>10</v>
      </c>
      <c r="M347" s="8">
        <v>75</v>
      </c>
      <c r="N347" s="8">
        <v>65</v>
      </c>
      <c r="O347" s="8">
        <v>2</v>
      </c>
      <c r="P347" s="8">
        <v>1</v>
      </c>
      <c r="Q347" s="8">
        <f aca="true" t="shared" si="38" ref="Q347:Q410">M347+O347</f>
        <v>77</v>
      </c>
      <c r="R347" s="8">
        <f aca="true" t="shared" si="39" ref="R347:R410">N347+P347</f>
        <v>66</v>
      </c>
      <c r="S347" s="8">
        <v>2</v>
      </c>
      <c r="T347" s="50">
        <v>3</v>
      </c>
      <c r="Z347" s="59"/>
    </row>
    <row r="348" spans="1:26" ht="12.75">
      <c r="A348" s="43"/>
      <c r="E348" s="8" t="s">
        <v>257</v>
      </c>
      <c r="F348" s="51"/>
      <c r="G348" s="12"/>
      <c r="H348" s="53">
        <v>36</v>
      </c>
      <c r="I348" s="8">
        <v>4</v>
      </c>
      <c r="M348" s="8">
        <v>96</v>
      </c>
      <c r="N348" s="8">
        <v>69</v>
      </c>
      <c r="O348" s="8">
        <v>2</v>
      </c>
      <c r="P348" s="8">
        <v>3</v>
      </c>
      <c r="Q348" s="8">
        <f t="shared" si="38"/>
        <v>98</v>
      </c>
      <c r="R348" s="8">
        <f t="shared" si="39"/>
        <v>72</v>
      </c>
      <c r="S348" s="8">
        <v>1</v>
      </c>
      <c r="T348" s="50">
        <v>1</v>
      </c>
      <c r="Z348" s="59"/>
    </row>
    <row r="349" spans="1:26" ht="12.75">
      <c r="A349" s="43"/>
      <c r="E349" s="8" t="s">
        <v>258</v>
      </c>
      <c r="F349" s="51"/>
      <c r="G349" s="12"/>
      <c r="H349" s="53">
        <v>20</v>
      </c>
      <c r="I349" s="8">
        <v>2</v>
      </c>
      <c r="M349" s="8">
        <v>51</v>
      </c>
      <c r="N349" s="8">
        <v>57</v>
      </c>
      <c r="O349" s="8">
        <v>1</v>
      </c>
      <c r="P349" s="8">
        <v>2</v>
      </c>
      <c r="Q349" s="8">
        <f t="shared" si="38"/>
        <v>52</v>
      </c>
      <c r="R349" s="8">
        <f t="shared" si="39"/>
        <v>59</v>
      </c>
      <c r="T349" s="50"/>
      <c r="Z349" s="59"/>
    </row>
    <row r="350" spans="1:26" ht="39">
      <c r="A350" s="43"/>
      <c r="F350" s="51" t="s">
        <v>208</v>
      </c>
      <c r="G350" s="12"/>
      <c r="H350" s="53"/>
      <c r="L350" s="8">
        <v>3</v>
      </c>
      <c r="Q350" s="8">
        <f t="shared" si="38"/>
        <v>0</v>
      </c>
      <c r="R350" s="8">
        <f t="shared" si="39"/>
        <v>0</v>
      </c>
      <c r="S350" s="8">
        <v>5</v>
      </c>
      <c r="T350" s="50"/>
      <c r="Z350" s="59"/>
    </row>
    <row r="351" spans="1:26" ht="12.75">
      <c r="A351" s="43"/>
      <c r="B351" s="8" t="s">
        <v>40</v>
      </c>
      <c r="F351" s="51"/>
      <c r="G351" s="12"/>
      <c r="H351" s="53">
        <v>102</v>
      </c>
      <c r="I351" s="8">
        <v>5</v>
      </c>
      <c r="M351" s="8">
        <v>229</v>
      </c>
      <c r="N351" s="8">
        <v>219</v>
      </c>
      <c r="O351" s="8">
        <v>6</v>
      </c>
      <c r="P351" s="8">
        <v>9</v>
      </c>
      <c r="Q351" s="8">
        <f t="shared" si="38"/>
        <v>235</v>
      </c>
      <c r="R351" s="8">
        <f t="shared" si="39"/>
        <v>228</v>
      </c>
      <c r="S351" s="8">
        <v>10</v>
      </c>
      <c r="T351" s="50">
        <v>8</v>
      </c>
      <c r="Z351" s="59"/>
    </row>
    <row r="352" spans="1:26" ht="12.75">
      <c r="A352" s="43"/>
      <c r="B352" s="8" t="s">
        <v>77</v>
      </c>
      <c r="F352" s="51"/>
      <c r="G352" s="12"/>
      <c r="H352" s="53">
        <v>93</v>
      </c>
      <c r="I352" s="8">
        <v>17</v>
      </c>
      <c r="L352" s="8">
        <v>3</v>
      </c>
      <c r="M352" s="8">
        <v>259</v>
      </c>
      <c r="N352" s="8">
        <v>221</v>
      </c>
      <c r="O352" s="8">
        <v>23</v>
      </c>
      <c r="P352" s="8">
        <v>13</v>
      </c>
      <c r="Q352" s="8">
        <f t="shared" si="38"/>
        <v>282</v>
      </c>
      <c r="R352" s="8">
        <f t="shared" si="39"/>
        <v>234</v>
      </c>
      <c r="S352" s="8">
        <v>9</v>
      </c>
      <c r="T352" s="50">
        <v>4</v>
      </c>
      <c r="Z352" s="59"/>
    </row>
    <row r="353" spans="1:26" ht="12.75">
      <c r="A353" s="43"/>
      <c r="B353" s="8" t="s">
        <v>42</v>
      </c>
      <c r="F353" s="51"/>
      <c r="G353" s="12"/>
      <c r="H353" s="53">
        <f>H352+H351</f>
        <v>195</v>
      </c>
      <c r="I353" s="8">
        <f aca="true" t="shared" si="40" ref="I353:T353">I352+I351</f>
        <v>22</v>
      </c>
      <c r="J353" s="8">
        <f t="shared" si="40"/>
        <v>0</v>
      </c>
      <c r="K353" s="8">
        <f t="shared" si="40"/>
        <v>0</v>
      </c>
      <c r="L353" s="8">
        <f t="shared" si="40"/>
        <v>3</v>
      </c>
      <c r="M353" s="8">
        <f t="shared" si="40"/>
        <v>488</v>
      </c>
      <c r="N353" s="8">
        <f t="shared" si="40"/>
        <v>440</v>
      </c>
      <c r="O353" s="8">
        <f t="shared" si="40"/>
        <v>29</v>
      </c>
      <c r="P353" s="8">
        <f t="shared" si="40"/>
        <v>22</v>
      </c>
      <c r="Q353" s="8">
        <f t="shared" si="38"/>
        <v>517</v>
      </c>
      <c r="R353" s="8">
        <f t="shared" si="39"/>
        <v>462</v>
      </c>
      <c r="S353" s="8">
        <f t="shared" si="40"/>
        <v>19</v>
      </c>
      <c r="T353" s="50">
        <f t="shared" si="40"/>
        <v>12</v>
      </c>
      <c r="Z353" s="59"/>
    </row>
    <row r="354" spans="1:26" ht="36.75">
      <c r="A354" s="43" t="s">
        <v>259</v>
      </c>
      <c r="B354" s="8" t="s">
        <v>28</v>
      </c>
      <c r="D354" s="8" t="s">
        <v>29</v>
      </c>
      <c r="E354" s="8" t="s">
        <v>259</v>
      </c>
      <c r="F354" s="51"/>
      <c r="G354" s="12"/>
      <c r="H354" s="53">
        <v>90</v>
      </c>
      <c r="I354" s="8">
        <v>5</v>
      </c>
      <c r="M354" s="8">
        <v>149</v>
      </c>
      <c r="N354" s="8">
        <v>192</v>
      </c>
      <c r="O354" s="8">
        <v>7</v>
      </c>
      <c r="P354" s="8">
        <v>9</v>
      </c>
      <c r="Q354" s="8">
        <f t="shared" si="38"/>
        <v>156</v>
      </c>
      <c r="R354" s="8">
        <f t="shared" si="39"/>
        <v>201</v>
      </c>
      <c r="S354" s="8">
        <v>9</v>
      </c>
      <c r="T354" s="50">
        <v>4</v>
      </c>
      <c r="Z354" s="59"/>
    </row>
    <row r="355" spans="1:26" ht="12.75">
      <c r="A355" s="43"/>
      <c r="B355" s="8" t="s">
        <v>41</v>
      </c>
      <c r="E355" s="8" t="s">
        <v>260</v>
      </c>
      <c r="F355" s="51"/>
      <c r="G355" s="12"/>
      <c r="H355" s="53">
        <v>64</v>
      </c>
      <c r="I355" s="8">
        <v>2</v>
      </c>
      <c r="M355" s="8">
        <v>142</v>
      </c>
      <c r="N355" s="8">
        <v>128</v>
      </c>
      <c r="O355" s="8">
        <v>3</v>
      </c>
      <c r="P355" s="8">
        <v>1</v>
      </c>
      <c r="Q355" s="8">
        <f t="shared" si="38"/>
        <v>145</v>
      </c>
      <c r="R355" s="8">
        <f t="shared" si="39"/>
        <v>129</v>
      </c>
      <c r="S355" s="8">
        <v>1</v>
      </c>
      <c r="T355" s="50">
        <v>4</v>
      </c>
      <c r="Z355" s="59"/>
    </row>
    <row r="356" spans="1:26" ht="12.75">
      <c r="A356" s="43"/>
      <c r="E356" s="8" t="s">
        <v>261</v>
      </c>
      <c r="F356" s="51"/>
      <c r="G356" s="12"/>
      <c r="H356" s="53">
        <v>22</v>
      </c>
      <c r="I356" s="8">
        <v>2</v>
      </c>
      <c r="M356" s="8">
        <v>45</v>
      </c>
      <c r="N356" s="8">
        <v>43</v>
      </c>
      <c r="O356" s="8">
        <v>1</v>
      </c>
      <c r="Q356" s="8">
        <f t="shared" si="38"/>
        <v>46</v>
      </c>
      <c r="R356" s="8">
        <f t="shared" si="39"/>
        <v>43</v>
      </c>
      <c r="S356" s="8">
        <v>3</v>
      </c>
      <c r="T356" s="50">
        <v>3</v>
      </c>
      <c r="Z356" s="59"/>
    </row>
    <row r="357" spans="1:26" ht="12.75">
      <c r="A357" s="43"/>
      <c r="E357" s="8" t="s">
        <v>445</v>
      </c>
      <c r="F357" s="51"/>
      <c r="G357" s="12"/>
      <c r="H357" s="53">
        <v>53</v>
      </c>
      <c r="I357" s="8">
        <v>5</v>
      </c>
      <c r="M357" s="8">
        <v>138</v>
      </c>
      <c r="N357" s="8">
        <v>111</v>
      </c>
      <c r="O357" s="8">
        <v>2</v>
      </c>
      <c r="Q357" s="8">
        <f t="shared" si="38"/>
        <v>140</v>
      </c>
      <c r="R357" s="8">
        <f t="shared" si="39"/>
        <v>111</v>
      </c>
      <c r="S357" s="8">
        <v>2</v>
      </c>
      <c r="T357" s="50">
        <v>6</v>
      </c>
      <c r="Z357" s="59"/>
    </row>
    <row r="358" spans="1:26" ht="12.75">
      <c r="A358" s="43"/>
      <c r="E358" s="8" t="s">
        <v>262</v>
      </c>
      <c r="F358" s="51"/>
      <c r="G358" s="12"/>
      <c r="H358" s="53">
        <v>29</v>
      </c>
      <c r="I358" s="8">
        <v>1</v>
      </c>
      <c r="M358" s="8">
        <v>70</v>
      </c>
      <c r="N358" s="8">
        <v>69</v>
      </c>
      <c r="O358" s="8">
        <v>6</v>
      </c>
      <c r="Q358" s="8">
        <f t="shared" si="38"/>
        <v>76</v>
      </c>
      <c r="R358" s="8">
        <f t="shared" si="39"/>
        <v>69</v>
      </c>
      <c r="T358" s="50">
        <v>4</v>
      </c>
      <c r="Z358" s="59"/>
    </row>
    <row r="359" spans="1:26" ht="12.75">
      <c r="A359" s="43"/>
      <c r="E359" s="8" t="s">
        <v>272</v>
      </c>
      <c r="F359" s="51"/>
      <c r="G359" s="12"/>
      <c r="H359" s="53">
        <v>32</v>
      </c>
      <c r="I359" s="8">
        <v>3</v>
      </c>
      <c r="M359" s="8">
        <v>60</v>
      </c>
      <c r="N359" s="8">
        <v>55</v>
      </c>
      <c r="O359" s="8">
        <v>1</v>
      </c>
      <c r="Q359" s="8">
        <f t="shared" si="38"/>
        <v>61</v>
      </c>
      <c r="R359" s="8">
        <f t="shared" si="39"/>
        <v>55</v>
      </c>
      <c r="S359" s="8">
        <v>1</v>
      </c>
      <c r="T359" s="50"/>
      <c r="Z359" s="59"/>
    </row>
    <row r="360" spans="1:26" ht="12.75">
      <c r="A360" s="43"/>
      <c r="E360" s="8" t="s">
        <v>292</v>
      </c>
      <c r="F360" s="51"/>
      <c r="G360" s="12"/>
      <c r="H360" s="53">
        <v>30</v>
      </c>
      <c r="I360" s="8">
        <v>2</v>
      </c>
      <c r="M360" s="8">
        <v>74</v>
      </c>
      <c r="N360" s="8">
        <v>66</v>
      </c>
      <c r="P360" s="8">
        <v>2</v>
      </c>
      <c r="Q360" s="8">
        <f t="shared" si="38"/>
        <v>74</v>
      </c>
      <c r="R360" s="8">
        <f t="shared" si="39"/>
        <v>68</v>
      </c>
      <c r="S360" s="8">
        <v>4</v>
      </c>
      <c r="T360" s="50">
        <v>6</v>
      </c>
      <c r="Z360" s="59"/>
    </row>
    <row r="361" spans="1:26" ht="12.75">
      <c r="A361" s="43"/>
      <c r="E361" s="8" t="s">
        <v>263</v>
      </c>
      <c r="F361" s="51"/>
      <c r="G361" s="12"/>
      <c r="H361" s="53">
        <v>18</v>
      </c>
      <c r="I361" s="8">
        <v>1</v>
      </c>
      <c r="M361" s="8">
        <v>35</v>
      </c>
      <c r="N361" s="8">
        <v>33</v>
      </c>
      <c r="O361" s="8">
        <v>3</v>
      </c>
      <c r="P361" s="8">
        <v>1</v>
      </c>
      <c r="Q361" s="8">
        <f t="shared" si="38"/>
        <v>38</v>
      </c>
      <c r="R361" s="8">
        <f t="shared" si="39"/>
        <v>34</v>
      </c>
      <c r="S361" s="8">
        <v>1</v>
      </c>
      <c r="T361" s="50">
        <v>1</v>
      </c>
      <c r="Z361" s="59"/>
    </row>
    <row r="362" spans="1:26" ht="12.75">
      <c r="A362" s="43"/>
      <c r="B362" s="8" t="s">
        <v>40</v>
      </c>
      <c r="F362" s="51"/>
      <c r="G362" s="12"/>
      <c r="H362" s="53">
        <v>90</v>
      </c>
      <c r="I362" s="8">
        <v>5</v>
      </c>
      <c r="M362" s="8">
        <v>149</v>
      </c>
      <c r="N362" s="8">
        <v>192</v>
      </c>
      <c r="O362" s="8">
        <v>7</v>
      </c>
      <c r="P362" s="8">
        <v>9</v>
      </c>
      <c r="Q362" s="8">
        <f t="shared" si="38"/>
        <v>156</v>
      </c>
      <c r="R362" s="8">
        <f t="shared" si="39"/>
        <v>201</v>
      </c>
      <c r="S362" s="8">
        <v>9</v>
      </c>
      <c r="T362" s="50">
        <v>4</v>
      </c>
      <c r="Z362" s="59"/>
    </row>
    <row r="363" spans="1:26" ht="12.75">
      <c r="A363" s="43"/>
      <c r="B363" s="8" t="s">
        <v>77</v>
      </c>
      <c r="F363" s="51"/>
      <c r="G363" s="12"/>
      <c r="H363" s="53">
        <v>248</v>
      </c>
      <c r="I363" s="8">
        <v>16</v>
      </c>
      <c r="M363" s="8">
        <v>564</v>
      </c>
      <c r="N363" s="8">
        <v>505</v>
      </c>
      <c r="O363" s="8">
        <v>16</v>
      </c>
      <c r="P363" s="8">
        <v>4</v>
      </c>
      <c r="Q363" s="8">
        <f t="shared" si="38"/>
        <v>580</v>
      </c>
      <c r="R363" s="8">
        <f t="shared" si="39"/>
        <v>509</v>
      </c>
      <c r="S363" s="8">
        <v>12</v>
      </c>
      <c r="T363" s="50">
        <v>24</v>
      </c>
      <c r="Z363" s="59"/>
    </row>
    <row r="364" spans="1:26" ht="12.75">
      <c r="A364" s="43"/>
      <c r="B364" s="8" t="s">
        <v>42</v>
      </c>
      <c r="F364" s="51"/>
      <c r="G364" s="12"/>
      <c r="H364" s="53">
        <f>H363+H362</f>
        <v>338</v>
      </c>
      <c r="I364" s="8">
        <f aca="true" t="shared" si="41" ref="I364:T364">I363+I362</f>
        <v>21</v>
      </c>
      <c r="J364" s="8">
        <f t="shared" si="41"/>
        <v>0</v>
      </c>
      <c r="K364" s="8">
        <f t="shared" si="41"/>
        <v>0</v>
      </c>
      <c r="L364" s="8">
        <f t="shared" si="41"/>
        <v>0</v>
      </c>
      <c r="M364" s="8">
        <f t="shared" si="41"/>
        <v>713</v>
      </c>
      <c r="N364" s="8">
        <f t="shared" si="41"/>
        <v>697</v>
      </c>
      <c r="O364" s="8">
        <f t="shared" si="41"/>
        <v>23</v>
      </c>
      <c r="P364" s="8">
        <f t="shared" si="41"/>
        <v>13</v>
      </c>
      <c r="Q364" s="8">
        <f t="shared" si="38"/>
        <v>736</v>
      </c>
      <c r="R364" s="8">
        <f t="shared" si="39"/>
        <v>710</v>
      </c>
      <c r="S364" s="8">
        <f t="shared" si="41"/>
        <v>21</v>
      </c>
      <c r="T364" s="50">
        <f t="shared" si="41"/>
        <v>28</v>
      </c>
      <c r="Z364" s="59"/>
    </row>
    <row r="365" spans="1:26" ht="48" customHeight="1">
      <c r="A365" s="43" t="s">
        <v>264</v>
      </c>
      <c r="B365" s="8" t="s">
        <v>28</v>
      </c>
      <c r="D365" s="8" t="s">
        <v>29</v>
      </c>
      <c r="E365" s="8" t="s">
        <v>264</v>
      </c>
      <c r="F365" s="51" t="s">
        <v>265</v>
      </c>
      <c r="G365" s="12"/>
      <c r="H365" s="53">
        <v>1</v>
      </c>
      <c r="M365" s="8">
        <v>5</v>
      </c>
      <c r="N365" s="8">
        <v>3</v>
      </c>
      <c r="Q365" s="8">
        <f t="shared" si="38"/>
        <v>5</v>
      </c>
      <c r="R365" s="8">
        <f t="shared" si="39"/>
        <v>3</v>
      </c>
      <c r="T365" s="50"/>
      <c r="Z365" s="59"/>
    </row>
    <row r="366" spans="1:26" ht="26.25">
      <c r="A366" s="43"/>
      <c r="F366" s="51" t="s">
        <v>266</v>
      </c>
      <c r="G366" s="12"/>
      <c r="H366" s="53">
        <v>1</v>
      </c>
      <c r="M366" s="8">
        <v>5</v>
      </c>
      <c r="N366" s="8">
        <v>1</v>
      </c>
      <c r="Q366" s="8">
        <f t="shared" si="38"/>
        <v>5</v>
      </c>
      <c r="R366" s="8">
        <f t="shared" si="39"/>
        <v>1</v>
      </c>
      <c r="T366" s="50"/>
      <c r="Z366" s="59"/>
    </row>
    <row r="367" spans="1:26" ht="12.75">
      <c r="A367" s="43"/>
      <c r="F367" s="51" t="s">
        <v>31</v>
      </c>
      <c r="G367" s="12"/>
      <c r="H367" s="53">
        <v>210</v>
      </c>
      <c r="I367" s="8">
        <v>10</v>
      </c>
      <c r="M367" s="8">
        <v>542</v>
      </c>
      <c r="N367" s="8">
        <v>526</v>
      </c>
      <c r="O367" s="8">
        <v>14</v>
      </c>
      <c r="P367" s="8">
        <v>20</v>
      </c>
      <c r="Q367" s="8">
        <f t="shared" si="38"/>
        <v>556</v>
      </c>
      <c r="R367" s="8">
        <f t="shared" si="39"/>
        <v>546</v>
      </c>
      <c r="S367" s="8">
        <v>14</v>
      </c>
      <c r="T367" s="50">
        <v>13</v>
      </c>
      <c r="Z367" s="59"/>
    </row>
    <row r="368" spans="1:26" ht="12.75">
      <c r="A368" s="43"/>
      <c r="D368" s="8" t="s">
        <v>267</v>
      </c>
      <c r="E368" s="8" t="s">
        <v>268</v>
      </c>
      <c r="F368" s="51"/>
      <c r="G368" s="12"/>
      <c r="H368" s="53">
        <v>36</v>
      </c>
      <c r="I368" s="8">
        <v>2</v>
      </c>
      <c r="M368" s="8">
        <v>90</v>
      </c>
      <c r="N368" s="8">
        <v>89</v>
      </c>
      <c r="O368" s="8">
        <v>2</v>
      </c>
      <c r="P368" s="8">
        <v>2</v>
      </c>
      <c r="Q368" s="8">
        <f t="shared" si="38"/>
        <v>92</v>
      </c>
      <c r="R368" s="8">
        <f t="shared" si="39"/>
        <v>91</v>
      </c>
      <c r="S368" s="8">
        <v>1</v>
      </c>
      <c r="T368" s="50">
        <v>1</v>
      </c>
      <c r="Z368" s="59"/>
    </row>
    <row r="369" spans="1:26" ht="12.75">
      <c r="A369" s="43"/>
      <c r="E369" s="8" t="s">
        <v>269</v>
      </c>
      <c r="F369" s="51"/>
      <c r="G369" s="12"/>
      <c r="H369" s="53">
        <v>69</v>
      </c>
      <c r="I369" s="8">
        <v>2</v>
      </c>
      <c r="M369" s="8">
        <v>163</v>
      </c>
      <c r="N369" s="8">
        <v>171</v>
      </c>
      <c r="O369" s="8">
        <v>3</v>
      </c>
      <c r="P369" s="8">
        <v>3</v>
      </c>
      <c r="Q369" s="8">
        <f t="shared" si="38"/>
        <v>166</v>
      </c>
      <c r="R369" s="8">
        <f t="shared" si="39"/>
        <v>174</v>
      </c>
      <c r="S369" s="8">
        <v>2</v>
      </c>
      <c r="T369" s="50"/>
      <c r="Z369" s="59"/>
    </row>
    <row r="370" spans="1:26" ht="12.75">
      <c r="A370" s="43"/>
      <c r="B370" s="8" t="s">
        <v>41</v>
      </c>
      <c r="E370" s="8" t="s">
        <v>270</v>
      </c>
      <c r="F370" s="51"/>
      <c r="G370" s="12"/>
      <c r="H370" s="53">
        <v>8</v>
      </c>
      <c r="M370" s="8">
        <v>22</v>
      </c>
      <c r="N370" s="8">
        <v>20</v>
      </c>
      <c r="Q370" s="8">
        <f t="shared" si="38"/>
        <v>22</v>
      </c>
      <c r="R370" s="8">
        <f t="shared" si="39"/>
        <v>20</v>
      </c>
      <c r="T370" s="50"/>
      <c r="Z370" s="59"/>
    </row>
    <row r="371" spans="1:26" ht="12.75">
      <c r="A371" s="43"/>
      <c r="E371" s="8" t="s">
        <v>293</v>
      </c>
      <c r="F371" s="51"/>
      <c r="G371" s="12"/>
      <c r="H371" s="53">
        <v>66</v>
      </c>
      <c r="I371" s="8">
        <v>2</v>
      </c>
      <c r="M371" s="8">
        <v>152</v>
      </c>
      <c r="N371" s="8">
        <v>158</v>
      </c>
      <c r="O371" s="8">
        <v>10</v>
      </c>
      <c r="P371" s="8">
        <v>14</v>
      </c>
      <c r="Q371" s="8">
        <f t="shared" si="38"/>
        <v>162</v>
      </c>
      <c r="R371" s="8">
        <f t="shared" si="39"/>
        <v>172</v>
      </c>
      <c r="S371" s="8">
        <v>5</v>
      </c>
      <c r="T371" s="50">
        <v>10</v>
      </c>
      <c r="Z371" s="59"/>
    </row>
    <row r="372" spans="1:26" ht="12.75">
      <c r="A372" s="43"/>
      <c r="E372" s="8" t="s">
        <v>271</v>
      </c>
      <c r="F372" s="51"/>
      <c r="G372" s="12"/>
      <c r="H372" s="53">
        <v>7</v>
      </c>
      <c r="M372" s="8">
        <v>15</v>
      </c>
      <c r="N372" s="8">
        <v>15</v>
      </c>
      <c r="O372" s="8">
        <v>3</v>
      </c>
      <c r="Q372" s="8">
        <f t="shared" si="38"/>
        <v>18</v>
      </c>
      <c r="R372" s="8">
        <f t="shared" si="39"/>
        <v>15</v>
      </c>
      <c r="S372" s="8">
        <v>3</v>
      </c>
      <c r="T372" s="50">
        <v>3</v>
      </c>
      <c r="Z372" s="59"/>
    </row>
    <row r="373" spans="1:26" ht="12.75">
      <c r="A373" s="43"/>
      <c r="E373" s="8" t="s">
        <v>446</v>
      </c>
      <c r="F373" s="51"/>
      <c r="G373" s="12"/>
      <c r="H373" s="53">
        <v>22</v>
      </c>
      <c r="M373" s="8">
        <v>59</v>
      </c>
      <c r="N373" s="8">
        <v>47</v>
      </c>
      <c r="O373" s="8">
        <v>3</v>
      </c>
      <c r="P373" s="8">
        <v>1</v>
      </c>
      <c r="Q373" s="8">
        <f t="shared" si="38"/>
        <v>62</v>
      </c>
      <c r="R373" s="8">
        <f t="shared" si="39"/>
        <v>48</v>
      </c>
      <c r="S373" s="8">
        <v>3</v>
      </c>
      <c r="T373" s="50">
        <v>1</v>
      </c>
      <c r="Z373" s="59"/>
    </row>
    <row r="374" spans="1:26" ht="12.75">
      <c r="A374" s="43"/>
      <c r="E374" s="8" t="s">
        <v>272</v>
      </c>
      <c r="F374" s="51"/>
      <c r="G374" s="12"/>
      <c r="H374" s="53">
        <v>16</v>
      </c>
      <c r="M374" s="8">
        <v>47</v>
      </c>
      <c r="N374" s="8">
        <v>54</v>
      </c>
      <c r="O374" s="8">
        <v>1</v>
      </c>
      <c r="Q374" s="8">
        <f t="shared" si="38"/>
        <v>48</v>
      </c>
      <c r="R374" s="8">
        <f t="shared" si="39"/>
        <v>54</v>
      </c>
      <c r="T374" s="50"/>
      <c r="Z374" s="59"/>
    </row>
    <row r="375" spans="1:26" ht="12.75">
      <c r="A375" s="43"/>
      <c r="E375" s="8" t="s">
        <v>273</v>
      </c>
      <c r="F375" s="51"/>
      <c r="G375" s="12"/>
      <c r="H375" s="53">
        <v>5</v>
      </c>
      <c r="M375" s="8">
        <v>15</v>
      </c>
      <c r="N375" s="8">
        <v>16</v>
      </c>
      <c r="O375" s="8">
        <v>1</v>
      </c>
      <c r="Q375" s="8">
        <f t="shared" si="38"/>
        <v>16</v>
      </c>
      <c r="R375" s="8">
        <f t="shared" si="39"/>
        <v>16</v>
      </c>
      <c r="T375" s="50"/>
      <c r="Z375" s="59"/>
    </row>
    <row r="376" spans="1:26" ht="12.75">
      <c r="A376" s="43"/>
      <c r="E376" s="8" t="s">
        <v>447</v>
      </c>
      <c r="F376" s="51"/>
      <c r="G376" s="12"/>
      <c r="H376" s="53">
        <v>9</v>
      </c>
      <c r="M376" s="8">
        <v>29</v>
      </c>
      <c r="N376" s="8">
        <v>20</v>
      </c>
      <c r="O376" s="8">
        <v>1</v>
      </c>
      <c r="Q376" s="8">
        <f t="shared" si="38"/>
        <v>30</v>
      </c>
      <c r="R376" s="8">
        <f t="shared" si="39"/>
        <v>20</v>
      </c>
      <c r="S376" s="8">
        <v>1</v>
      </c>
      <c r="T376" s="50">
        <v>2</v>
      </c>
      <c r="Z376" s="59"/>
    </row>
    <row r="377" spans="1:26" ht="12.75">
      <c r="A377" s="43"/>
      <c r="E377" s="8" t="s">
        <v>274</v>
      </c>
      <c r="F377" s="51"/>
      <c r="G377" s="12"/>
      <c r="H377" s="53">
        <v>5</v>
      </c>
      <c r="M377" s="8">
        <v>11</v>
      </c>
      <c r="N377" s="8">
        <v>13</v>
      </c>
      <c r="Q377" s="8">
        <f t="shared" si="38"/>
        <v>11</v>
      </c>
      <c r="R377" s="8">
        <f t="shared" si="39"/>
        <v>13</v>
      </c>
      <c r="T377" s="50"/>
      <c r="Z377" s="59"/>
    </row>
    <row r="378" spans="1:26" ht="12.75">
      <c r="A378" s="43"/>
      <c r="B378" s="8" t="s">
        <v>40</v>
      </c>
      <c r="F378" s="51"/>
      <c r="G378" s="12"/>
      <c r="H378" s="53">
        <v>317</v>
      </c>
      <c r="I378" s="8">
        <v>14</v>
      </c>
      <c r="M378" s="8">
        <v>805</v>
      </c>
      <c r="N378" s="8">
        <v>790</v>
      </c>
      <c r="O378" s="8">
        <v>19</v>
      </c>
      <c r="P378" s="8">
        <v>25</v>
      </c>
      <c r="Q378" s="8">
        <f t="shared" si="38"/>
        <v>824</v>
      </c>
      <c r="R378" s="8">
        <f t="shared" si="39"/>
        <v>815</v>
      </c>
      <c r="S378" s="8">
        <v>17</v>
      </c>
      <c r="T378" s="50">
        <v>14</v>
      </c>
      <c r="Z378" s="59"/>
    </row>
    <row r="379" spans="1:26" ht="12.75">
      <c r="A379" s="43"/>
      <c r="B379" s="8" t="s">
        <v>77</v>
      </c>
      <c r="F379" s="51"/>
      <c r="G379" s="12"/>
      <c r="H379" s="53">
        <v>138</v>
      </c>
      <c r="I379" s="8">
        <v>2</v>
      </c>
      <c r="M379" s="8">
        <v>350</v>
      </c>
      <c r="N379" s="8">
        <v>343</v>
      </c>
      <c r="O379" s="8">
        <v>19</v>
      </c>
      <c r="P379" s="8">
        <v>15</v>
      </c>
      <c r="Q379" s="8">
        <f t="shared" si="38"/>
        <v>369</v>
      </c>
      <c r="R379" s="8">
        <f t="shared" si="39"/>
        <v>358</v>
      </c>
      <c r="S379" s="8">
        <v>12</v>
      </c>
      <c r="T379" s="50">
        <v>16</v>
      </c>
      <c r="Z379" s="59"/>
    </row>
    <row r="380" spans="1:26" ht="12.75">
      <c r="A380" s="43"/>
      <c r="B380" s="8" t="s">
        <v>42</v>
      </c>
      <c r="F380" s="51"/>
      <c r="G380" s="12"/>
      <c r="H380" s="53">
        <f>SUM(H378:H379)</f>
        <v>455</v>
      </c>
      <c r="I380" s="8">
        <f aca="true" t="shared" si="42" ref="I380:T380">SUM(I378:I379)</f>
        <v>16</v>
      </c>
      <c r="J380" s="8">
        <f t="shared" si="42"/>
        <v>0</v>
      </c>
      <c r="K380" s="8">
        <f t="shared" si="42"/>
        <v>0</v>
      </c>
      <c r="L380" s="8">
        <f t="shared" si="42"/>
        <v>0</v>
      </c>
      <c r="M380" s="8">
        <f t="shared" si="42"/>
        <v>1155</v>
      </c>
      <c r="N380" s="8">
        <f t="shared" si="42"/>
        <v>1133</v>
      </c>
      <c r="O380" s="8">
        <f t="shared" si="42"/>
        <v>38</v>
      </c>
      <c r="P380" s="8">
        <f t="shared" si="42"/>
        <v>40</v>
      </c>
      <c r="Q380" s="8">
        <f t="shared" si="38"/>
        <v>1193</v>
      </c>
      <c r="R380" s="8">
        <f t="shared" si="39"/>
        <v>1173</v>
      </c>
      <c r="S380" s="8">
        <f t="shared" si="42"/>
        <v>29</v>
      </c>
      <c r="T380" s="50">
        <f t="shared" si="42"/>
        <v>30</v>
      </c>
      <c r="Z380" s="59"/>
    </row>
    <row r="381" spans="1:26" ht="45.75">
      <c r="A381" s="43" t="s">
        <v>275</v>
      </c>
      <c r="B381" s="8" t="s">
        <v>28</v>
      </c>
      <c r="C381" s="8" t="s">
        <v>46</v>
      </c>
      <c r="F381" s="51"/>
      <c r="G381" s="12"/>
      <c r="H381" s="53">
        <v>110</v>
      </c>
      <c r="I381" s="8">
        <v>4</v>
      </c>
      <c r="M381" s="8">
        <v>230</v>
      </c>
      <c r="N381" s="8">
        <v>244</v>
      </c>
      <c r="O381" s="8">
        <v>11</v>
      </c>
      <c r="P381" s="8">
        <v>8</v>
      </c>
      <c r="Q381" s="8">
        <f t="shared" si="38"/>
        <v>241</v>
      </c>
      <c r="R381" s="8">
        <f t="shared" si="39"/>
        <v>252</v>
      </c>
      <c r="S381" s="8">
        <v>5</v>
      </c>
      <c r="T381" s="50">
        <v>11</v>
      </c>
      <c r="Z381" s="59"/>
    </row>
    <row r="382" spans="1:26" ht="12.75">
      <c r="A382" s="43"/>
      <c r="C382" s="8" t="s">
        <v>48</v>
      </c>
      <c r="F382" s="51"/>
      <c r="G382" s="12"/>
      <c r="H382" s="53">
        <v>101</v>
      </c>
      <c r="I382" s="8">
        <v>3</v>
      </c>
      <c r="M382" s="8">
        <v>232</v>
      </c>
      <c r="N382" s="8">
        <v>253</v>
      </c>
      <c r="O382" s="8">
        <v>14</v>
      </c>
      <c r="P382" s="8">
        <v>13</v>
      </c>
      <c r="Q382" s="8">
        <f t="shared" si="38"/>
        <v>246</v>
      </c>
      <c r="R382" s="8">
        <f t="shared" si="39"/>
        <v>266</v>
      </c>
      <c r="S382" s="8">
        <v>9</v>
      </c>
      <c r="T382" s="50">
        <v>7</v>
      </c>
      <c r="Z382" s="59"/>
    </row>
    <row r="383" spans="1:26" ht="12.75">
      <c r="A383" s="43"/>
      <c r="C383" s="8" t="s">
        <v>50</v>
      </c>
      <c r="F383" s="51"/>
      <c r="G383" s="12"/>
      <c r="H383" s="53">
        <v>82</v>
      </c>
      <c r="I383" s="8">
        <v>3</v>
      </c>
      <c r="M383" s="8">
        <v>186</v>
      </c>
      <c r="N383" s="8">
        <v>214</v>
      </c>
      <c r="O383" s="8">
        <v>6</v>
      </c>
      <c r="P383" s="8">
        <v>9</v>
      </c>
      <c r="Q383" s="8">
        <f t="shared" si="38"/>
        <v>192</v>
      </c>
      <c r="R383" s="8">
        <f t="shared" si="39"/>
        <v>223</v>
      </c>
      <c r="S383" s="8">
        <v>14</v>
      </c>
      <c r="T383" s="50">
        <v>14</v>
      </c>
      <c r="Z383" s="59"/>
    </row>
    <row r="384" spans="1:26" ht="12.75">
      <c r="A384" s="43"/>
      <c r="C384" s="8" t="s">
        <v>70</v>
      </c>
      <c r="F384" s="51"/>
      <c r="G384" s="12"/>
      <c r="H384" s="53">
        <v>126</v>
      </c>
      <c r="I384" s="8">
        <v>4</v>
      </c>
      <c r="M384" s="8">
        <v>252</v>
      </c>
      <c r="N384" s="8">
        <v>279</v>
      </c>
      <c r="O384" s="8">
        <v>8</v>
      </c>
      <c r="P384" s="8">
        <v>6</v>
      </c>
      <c r="Q384" s="8">
        <f t="shared" si="38"/>
        <v>260</v>
      </c>
      <c r="R384" s="8">
        <f t="shared" si="39"/>
        <v>285</v>
      </c>
      <c r="S384" s="8">
        <v>8</v>
      </c>
      <c r="T384" s="50">
        <v>6</v>
      </c>
      <c r="Z384" s="59"/>
    </row>
    <row r="385" spans="1:26" ht="12.75">
      <c r="A385" s="43"/>
      <c r="C385" s="8" t="s">
        <v>73</v>
      </c>
      <c r="F385" s="51"/>
      <c r="G385" s="12"/>
      <c r="H385" s="53">
        <v>69</v>
      </c>
      <c r="I385" s="8">
        <v>3</v>
      </c>
      <c r="M385" s="8">
        <v>140</v>
      </c>
      <c r="N385" s="8">
        <v>134</v>
      </c>
      <c r="O385" s="8">
        <v>3</v>
      </c>
      <c r="P385" s="8">
        <v>27</v>
      </c>
      <c r="Q385" s="8">
        <f t="shared" si="38"/>
        <v>143</v>
      </c>
      <c r="R385" s="8">
        <f t="shared" si="39"/>
        <v>161</v>
      </c>
      <c r="S385" s="8">
        <v>7</v>
      </c>
      <c r="T385" s="50">
        <v>3</v>
      </c>
      <c r="Z385" s="59"/>
    </row>
    <row r="386" spans="1:26" ht="12.75">
      <c r="A386" s="43"/>
      <c r="C386" s="8" t="s">
        <v>74</v>
      </c>
      <c r="F386" s="51"/>
      <c r="G386" s="12"/>
      <c r="H386" s="53">
        <v>115</v>
      </c>
      <c r="I386" s="8">
        <v>20</v>
      </c>
      <c r="M386" s="8">
        <v>237</v>
      </c>
      <c r="N386" s="8">
        <v>272</v>
      </c>
      <c r="O386" s="8">
        <v>14</v>
      </c>
      <c r="P386" s="8">
        <v>15</v>
      </c>
      <c r="Q386" s="8">
        <f t="shared" si="38"/>
        <v>251</v>
      </c>
      <c r="R386" s="8">
        <f t="shared" si="39"/>
        <v>287</v>
      </c>
      <c r="S386" s="8">
        <v>11</v>
      </c>
      <c r="T386" s="50">
        <v>6</v>
      </c>
      <c r="Z386" s="59"/>
    </row>
    <row r="387" spans="1:26" ht="12.75">
      <c r="A387" s="43"/>
      <c r="C387" s="8" t="s">
        <v>84</v>
      </c>
      <c r="F387" s="51"/>
      <c r="G387" s="12"/>
      <c r="H387" s="53">
        <v>153</v>
      </c>
      <c r="I387" s="8">
        <v>3</v>
      </c>
      <c r="M387" s="8">
        <v>318</v>
      </c>
      <c r="N387" s="8">
        <v>307</v>
      </c>
      <c r="O387" s="8">
        <v>5</v>
      </c>
      <c r="P387" s="8">
        <v>8</v>
      </c>
      <c r="Q387" s="8">
        <f t="shared" si="38"/>
        <v>323</v>
      </c>
      <c r="R387" s="8">
        <f t="shared" si="39"/>
        <v>315</v>
      </c>
      <c r="S387" s="8">
        <v>3</v>
      </c>
      <c r="T387" s="50">
        <v>3</v>
      </c>
      <c r="Z387" s="59"/>
    </row>
    <row r="388" spans="1:26" ht="12.75">
      <c r="A388" s="43"/>
      <c r="C388" s="8" t="s">
        <v>85</v>
      </c>
      <c r="F388" s="51"/>
      <c r="G388" s="12"/>
      <c r="H388" s="53">
        <v>100</v>
      </c>
      <c r="M388" s="8">
        <v>244</v>
      </c>
      <c r="N388" s="8">
        <v>244</v>
      </c>
      <c r="O388" s="8">
        <v>2</v>
      </c>
      <c r="Q388" s="8">
        <f t="shared" si="38"/>
        <v>246</v>
      </c>
      <c r="R388" s="8">
        <f t="shared" si="39"/>
        <v>244</v>
      </c>
      <c r="S388" s="8">
        <v>2</v>
      </c>
      <c r="T388" s="50">
        <v>1</v>
      </c>
      <c r="Z388" s="59"/>
    </row>
    <row r="389" spans="1:26" ht="26.25">
      <c r="A389" s="43"/>
      <c r="B389" s="8" t="s">
        <v>41</v>
      </c>
      <c r="C389" s="8" t="s">
        <v>225</v>
      </c>
      <c r="E389" s="8" t="s">
        <v>276</v>
      </c>
      <c r="F389" s="51" t="s">
        <v>277</v>
      </c>
      <c r="G389" s="12"/>
      <c r="H389" s="53">
        <v>27</v>
      </c>
      <c r="I389" s="8">
        <v>3</v>
      </c>
      <c r="M389" s="8">
        <v>71</v>
      </c>
      <c r="N389" s="8">
        <v>72</v>
      </c>
      <c r="O389" s="8">
        <v>4</v>
      </c>
      <c r="P389" s="8">
        <v>3</v>
      </c>
      <c r="Q389" s="8">
        <f t="shared" si="38"/>
        <v>75</v>
      </c>
      <c r="R389" s="8">
        <f t="shared" si="39"/>
        <v>75</v>
      </c>
      <c r="S389" s="8">
        <v>1</v>
      </c>
      <c r="T389" s="50">
        <v>1</v>
      </c>
      <c r="Z389" s="59"/>
    </row>
    <row r="390" spans="1:26" ht="39">
      <c r="A390" s="43"/>
      <c r="F390" s="51" t="s">
        <v>278</v>
      </c>
      <c r="G390" s="12"/>
      <c r="H390" s="53"/>
      <c r="K390" s="8">
        <v>5</v>
      </c>
      <c r="M390" s="8">
        <v>17</v>
      </c>
      <c r="N390" s="8">
        <v>10</v>
      </c>
      <c r="Q390" s="8">
        <f t="shared" si="38"/>
        <v>17</v>
      </c>
      <c r="R390" s="8">
        <f t="shared" si="39"/>
        <v>10</v>
      </c>
      <c r="T390" s="50"/>
      <c r="Z390" s="59"/>
    </row>
    <row r="391" spans="1:26" ht="26.25">
      <c r="A391" s="43"/>
      <c r="F391" s="51" t="s">
        <v>76</v>
      </c>
      <c r="G391" s="12"/>
      <c r="H391" s="53"/>
      <c r="L391" s="8">
        <v>2</v>
      </c>
      <c r="Q391" s="8">
        <f t="shared" si="38"/>
        <v>0</v>
      </c>
      <c r="R391" s="8">
        <f t="shared" si="39"/>
        <v>0</v>
      </c>
      <c r="S391" s="8">
        <v>5</v>
      </c>
      <c r="T391" s="50">
        <v>1</v>
      </c>
      <c r="Z391" s="59"/>
    </row>
    <row r="392" spans="1:26" ht="12.75">
      <c r="A392" s="43"/>
      <c r="B392" s="8" t="s">
        <v>40</v>
      </c>
      <c r="F392" s="51"/>
      <c r="G392" s="12"/>
      <c r="H392" s="53">
        <v>856</v>
      </c>
      <c r="I392" s="8">
        <v>40</v>
      </c>
      <c r="M392" s="8">
        <v>1839</v>
      </c>
      <c r="N392" s="8">
        <v>1947</v>
      </c>
      <c r="O392" s="8">
        <v>63</v>
      </c>
      <c r="P392" s="8">
        <v>86</v>
      </c>
      <c r="Q392" s="8">
        <f t="shared" si="38"/>
        <v>1902</v>
      </c>
      <c r="R392" s="8">
        <f t="shared" si="39"/>
        <v>2033</v>
      </c>
      <c r="S392" s="8">
        <v>59</v>
      </c>
      <c r="T392" s="50">
        <v>51</v>
      </c>
      <c r="Z392" s="59"/>
    </row>
    <row r="393" spans="1:26" ht="12.75">
      <c r="A393" s="43"/>
      <c r="B393" s="8" t="s">
        <v>77</v>
      </c>
      <c r="F393" s="51"/>
      <c r="G393" s="12"/>
      <c r="H393" s="53">
        <v>27</v>
      </c>
      <c r="I393" s="8">
        <v>3</v>
      </c>
      <c r="K393" s="8">
        <v>5</v>
      </c>
      <c r="L393" s="8">
        <v>2</v>
      </c>
      <c r="M393" s="8">
        <v>88</v>
      </c>
      <c r="N393" s="8">
        <v>82</v>
      </c>
      <c r="O393" s="8">
        <v>4</v>
      </c>
      <c r="P393" s="8">
        <v>3</v>
      </c>
      <c r="Q393" s="8">
        <f t="shared" si="38"/>
        <v>92</v>
      </c>
      <c r="R393" s="8">
        <f t="shared" si="39"/>
        <v>85</v>
      </c>
      <c r="S393" s="8">
        <v>6</v>
      </c>
      <c r="T393" s="50">
        <v>2</v>
      </c>
      <c r="Z393" s="59"/>
    </row>
    <row r="394" spans="1:26" ht="12.75">
      <c r="A394" s="43"/>
      <c r="B394" s="8" t="s">
        <v>42</v>
      </c>
      <c r="F394" s="51"/>
      <c r="G394" s="12"/>
      <c r="H394" s="53">
        <f>H393+H392</f>
        <v>883</v>
      </c>
      <c r="I394" s="8">
        <f aca="true" t="shared" si="43" ref="I394:T394">I393+I392</f>
        <v>43</v>
      </c>
      <c r="J394" s="8">
        <f t="shared" si="43"/>
        <v>0</v>
      </c>
      <c r="K394" s="8">
        <f t="shared" si="43"/>
        <v>5</v>
      </c>
      <c r="L394" s="8">
        <f t="shared" si="43"/>
        <v>2</v>
      </c>
      <c r="M394" s="8">
        <f t="shared" si="43"/>
        <v>1927</v>
      </c>
      <c r="N394" s="8">
        <f t="shared" si="43"/>
        <v>2029</v>
      </c>
      <c r="O394" s="8">
        <f t="shared" si="43"/>
        <v>67</v>
      </c>
      <c r="P394" s="8">
        <f t="shared" si="43"/>
        <v>89</v>
      </c>
      <c r="Q394" s="8">
        <f t="shared" si="38"/>
        <v>1994</v>
      </c>
      <c r="R394" s="8">
        <f t="shared" si="39"/>
        <v>2118</v>
      </c>
      <c r="S394" s="8">
        <f t="shared" si="43"/>
        <v>65</v>
      </c>
      <c r="T394" s="50">
        <f t="shared" si="43"/>
        <v>53</v>
      </c>
      <c r="Z394" s="59"/>
    </row>
    <row r="395" spans="1:26" ht="12.75">
      <c r="A395" s="43"/>
      <c r="B395" s="8" t="s">
        <v>43</v>
      </c>
      <c r="F395" s="51"/>
      <c r="G395" s="12"/>
      <c r="H395" s="53"/>
      <c r="O395" s="8">
        <v>2</v>
      </c>
      <c r="Q395" s="8">
        <f t="shared" si="38"/>
        <v>2</v>
      </c>
      <c r="R395" s="8">
        <f t="shared" si="39"/>
        <v>0</v>
      </c>
      <c r="T395" s="50"/>
      <c r="Z395" s="59"/>
    </row>
    <row r="396" spans="1:26" ht="12.75">
      <c r="A396" s="43"/>
      <c r="B396" s="8" t="s">
        <v>44</v>
      </c>
      <c r="F396" s="51"/>
      <c r="G396" s="12"/>
      <c r="H396" s="53">
        <f>H395+H394</f>
        <v>883</v>
      </c>
      <c r="I396" s="8">
        <f aca="true" t="shared" si="44" ref="I396:T396">I395+I394</f>
        <v>43</v>
      </c>
      <c r="J396" s="8">
        <f t="shared" si="44"/>
        <v>0</v>
      </c>
      <c r="K396" s="8">
        <f t="shared" si="44"/>
        <v>5</v>
      </c>
      <c r="L396" s="8">
        <f t="shared" si="44"/>
        <v>2</v>
      </c>
      <c r="M396" s="8">
        <f t="shared" si="44"/>
        <v>1927</v>
      </c>
      <c r="N396" s="8">
        <f t="shared" si="44"/>
        <v>2029</v>
      </c>
      <c r="O396" s="8">
        <f t="shared" si="44"/>
        <v>69</v>
      </c>
      <c r="P396" s="8">
        <f t="shared" si="44"/>
        <v>89</v>
      </c>
      <c r="Q396" s="8">
        <f t="shared" si="38"/>
        <v>1996</v>
      </c>
      <c r="R396" s="8">
        <f t="shared" si="39"/>
        <v>2118</v>
      </c>
      <c r="S396" s="8">
        <f t="shared" si="44"/>
        <v>65</v>
      </c>
      <c r="T396" s="50">
        <f t="shared" si="44"/>
        <v>53</v>
      </c>
      <c r="Z396" s="59"/>
    </row>
    <row r="397" spans="1:26" ht="44.25">
      <c r="A397" s="43" t="s">
        <v>279</v>
      </c>
      <c r="B397" s="8" t="s">
        <v>28</v>
      </c>
      <c r="F397" s="51"/>
      <c r="G397" s="12"/>
      <c r="H397" s="53">
        <v>183</v>
      </c>
      <c r="I397" s="8">
        <v>10</v>
      </c>
      <c r="M397" s="8">
        <v>422</v>
      </c>
      <c r="N397" s="8">
        <v>385</v>
      </c>
      <c r="O397" s="8">
        <v>3</v>
      </c>
      <c r="P397" s="8">
        <v>3</v>
      </c>
      <c r="Q397" s="8">
        <f t="shared" si="38"/>
        <v>425</v>
      </c>
      <c r="R397" s="8">
        <f t="shared" si="39"/>
        <v>388</v>
      </c>
      <c r="S397" s="8">
        <v>5</v>
      </c>
      <c r="T397" s="50">
        <v>3</v>
      </c>
      <c r="Z397" s="59"/>
    </row>
    <row r="398" spans="1:26" ht="12.75">
      <c r="A398" s="43"/>
      <c r="B398" s="8" t="s">
        <v>41</v>
      </c>
      <c r="F398" s="51"/>
      <c r="G398" s="12"/>
      <c r="H398" s="53">
        <v>8</v>
      </c>
      <c r="I398" s="8">
        <v>3</v>
      </c>
      <c r="M398" s="8">
        <v>12</v>
      </c>
      <c r="N398" s="8">
        <v>13</v>
      </c>
      <c r="O398" s="8">
        <v>2</v>
      </c>
      <c r="P398" s="8">
        <v>1</v>
      </c>
      <c r="Q398" s="8">
        <f t="shared" si="38"/>
        <v>14</v>
      </c>
      <c r="R398" s="8">
        <f t="shared" si="39"/>
        <v>14</v>
      </c>
      <c r="T398" s="50">
        <v>1</v>
      </c>
      <c r="Z398" s="59"/>
    </row>
    <row r="399" spans="1:26" ht="12.75">
      <c r="A399" s="43"/>
      <c r="B399" s="8" t="s">
        <v>42</v>
      </c>
      <c r="F399" s="51"/>
      <c r="G399" s="12"/>
      <c r="H399" s="53">
        <f>H398+H397</f>
        <v>191</v>
      </c>
      <c r="I399" s="8">
        <f aca="true" t="shared" si="45" ref="I399:T399">I398+I397</f>
        <v>13</v>
      </c>
      <c r="J399" s="8">
        <f t="shared" si="45"/>
        <v>0</v>
      </c>
      <c r="K399" s="8">
        <f t="shared" si="45"/>
        <v>0</v>
      </c>
      <c r="L399" s="8">
        <f t="shared" si="45"/>
        <v>0</v>
      </c>
      <c r="M399" s="8">
        <f t="shared" si="45"/>
        <v>434</v>
      </c>
      <c r="N399" s="8">
        <f t="shared" si="45"/>
        <v>398</v>
      </c>
      <c r="O399" s="8">
        <f t="shared" si="45"/>
        <v>5</v>
      </c>
      <c r="P399" s="8">
        <f t="shared" si="45"/>
        <v>4</v>
      </c>
      <c r="Q399" s="8">
        <f t="shared" si="38"/>
        <v>439</v>
      </c>
      <c r="R399" s="8">
        <f t="shared" si="39"/>
        <v>402</v>
      </c>
      <c r="S399" s="8">
        <f t="shared" si="45"/>
        <v>5</v>
      </c>
      <c r="T399" s="50">
        <f t="shared" si="45"/>
        <v>4</v>
      </c>
      <c r="Z399" s="59"/>
    </row>
    <row r="400" spans="1:26" ht="60.75">
      <c r="A400" s="43" t="s">
        <v>280</v>
      </c>
      <c r="B400" s="8" t="s">
        <v>28</v>
      </c>
      <c r="C400" s="8" t="s">
        <v>46</v>
      </c>
      <c r="D400" s="8" t="s">
        <v>253</v>
      </c>
      <c r="E400" s="8" t="s">
        <v>280</v>
      </c>
      <c r="F400" s="51" t="s">
        <v>281</v>
      </c>
      <c r="G400" s="12"/>
      <c r="H400" s="53">
        <v>1</v>
      </c>
      <c r="N400" s="8">
        <v>14</v>
      </c>
      <c r="Q400" s="8">
        <f t="shared" si="38"/>
        <v>0</v>
      </c>
      <c r="R400" s="8">
        <f t="shared" si="39"/>
        <v>14</v>
      </c>
      <c r="T400" s="50"/>
      <c r="Z400" s="59"/>
    </row>
    <row r="401" spans="1:26" ht="12.75">
      <c r="A401" s="43"/>
      <c r="F401" s="51" t="s">
        <v>31</v>
      </c>
      <c r="G401" s="12"/>
      <c r="H401" s="53">
        <v>69</v>
      </c>
      <c r="I401" s="8">
        <v>24</v>
      </c>
      <c r="M401" s="8">
        <v>143</v>
      </c>
      <c r="N401" s="8">
        <v>166</v>
      </c>
      <c r="O401" s="8">
        <v>9</v>
      </c>
      <c r="P401" s="8">
        <v>9</v>
      </c>
      <c r="Q401" s="8">
        <f t="shared" si="38"/>
        <v>152</v>
      </c>
      <c r="R401" s="8">
        <f t="shared" si="39"/>
        <v>175</v>
      </c>
      <c r="S401" s="8">
        <v>7</v>
      </c>
      <c r="T401" s="50">
        <v>9</v>
      </c>
      <c r="Z401" s="59"/>
    </row>
    <row r="402" spans="1:26" ht="12.75">
      <c r="A402" s="43"/>
      <c r="C402" s="8" t="s">
        <v>48</v>
      </c>
      <c r="E402" s="8" t="s">
        <v>282</v>
      </c>
      <c r="F402" s="51"/>
      <c r="G402" s="12"/>
      <c r="H402" s="53">
        <v>66</v>
      </c>
      <c r="M402" s="8">
        <v>129</v>
      </c>
      <c r="N402" s="8">
        <v>190</v>
      </c>
      <c r="O402" s="8">
        <v>4</v>
      </c>
      <c r="P402" s="8">
        <v>9</v>
      </c>
      <c r="Q402" s="8">
        <f t="shared" si="38"/>
        <v>133</v>
      </c>
      <c r="R402" s="8">
        <f t="shared" si="39"/>
        <v>199</v>
      </c>
      <c r="S402" s="8">
        <v>4</v>
      </c>
      <c r="T402" s="50">
        <v>9</v>
      </c>
      <c r="Z402" s="59"/>
    </row>
    <row r="403" spans="1:26" ht="12.75">
      <c r="A403" s="43"/>
      <c r="C403" s="8" t="s">
        <v>50</v>
      </c>
      <c r="E403" s="8" t="s">
        <v>283</v>
      </c>
      <c r="F403" s="51"/>
      <c r="G403" s="12"/>
      <c r="H403" s="53">
        <v>36</v>
      </c>
      <c r="M403" s="8">
        <v>82</v>
      </c>
      <c r="N403" s="8">
        <v>73</v>
      </c>
      <c r="O403" s="8">
        <v>5</v>
      </c>
      <c r="P403" s="8">
        <v>4</v>
      </c>
      <c r="Q403" s="8">
        <f t="shared" si="38"/>
        <v>87</v>
      </c>
      <c r="R403" s="8">
        <f t="shared" si="39"/>
        <v>77</v>
      </c>
      <c r="S403" s="8">
        <v>2</v>
      </c>
      <c r="T403" s="50">
        <v>1</v>
      </c>
      <c r="Z403" s="59"/>
    </row>
    <row r="404" spans="1:26" ht="26.25">
      <c r="A404" s="43"/>
      <c r="B404" s="8" t="s">
        <v>41</v>
      </c>
      <c r="C404" s="8" t="s">
        <v>46</v>
      </c>
      <c r="F404" s="51" t="s">
        <v>284</v>
      </c>
      <c r="G404" s="12"/>
      <c r="H404" s="53">
        <v>1</v>
      </c>
      <c r="M404" s="8">
        <v>672</v>
      </c>
      <c r="N404" s="8">
        <v>704</v>
      </c>
      <c r="O404" s="8">
        <v>4</v>
      </c>
      <c r="P404" s="8">
        <v>4</v>
      </c>
      <c r="Q404" s="8">
        <f t="shared" si="38"/>
        <v>676</v>
      </c>
      <c r="R404" s="8">
        <f t="shared" si="39"/>
        <v>708</v>
      </c>
      <c r="S404" s="8">
        <v>3</v>
      </c>
      <c r="T404" s="50">
        <v>2</v>
      </c>
      <c r="Z404" s="59"/>
    </row>
    <row r="405" spans="1:26" ht="12.75">
      <c r="A405" s="43"/>
      <c r="D405" s="8" t="s">
        <v>29</v>
      </c>
      <c r="E405" s="8" t="s">
        <v>280</v>
      </c>
      <c r="F405" s="51"/>
      <c r="G405" s="12"/>
      <c r="H405" s="53">
        <v>106</v>
      </c>
      <c r="I405" s="8">
        <v>8</v>
      </c>
      <c r="M405" s="8">
        <v>223</v>
      </c>
      <c r="N405" s="8">
        <v>257</v>
      </c>
      <c r="O405" s="8">
        <v>19</v>
      </c>
      <c r="P405" s="8">
        <v>23</v>
      </c>
      <c r="Q405" s="8">
        <f t="shared" si="38"/>
        <v>242</v>
      </c>
      <c r="R405" s="8">
        <f t="shared" si="39"/>
        <v>280</v>
      </c>
      <c r="S405" s="8">
        <v>10</v>
      </c>
      <c r="T405" s="50">
        <v>7</v>
      </c>
      <c r="Z405" s="59"/>
    </row>
    <row r="406" spans="1:26" ht="12.75">
      <c r="A406" s="43"/>
      <c r="C406" s="8" t="s">
        <v>48</v>
      </c>
      <c r="E406" s="8" t="s">
        <v>282</v>
      </c>
      <c r="F406" s="51"/>
      <c r="G406" s="12"/>
      <c r="H406" s="53">
        <v>277</v>
      </c>
      <c r="I406" s="8">
        <v>10</v>
      </c>
      <c r="M406" s="8">
        <v>688</v>
      </c>
      <c r="N406" s="8">
        <v>700</v>
      </c>
      <c r="O406" s="8">
        <v>14</v>
      </c>
      <c r="P406" s="8">
        <v>11</v>
      </c>
      <c r="Q406" s="8">
        <f t="shared" si="38"/>
        <v>702</v>
      </c>
      <c r="R406" s="8">
        <f t="shared" si="39"/>
        <v>711</v>
      </c>
      <c r="S406" s="8">
        <v>14</v>
      </c>
      <c r="T406" s="50">
        <v>20</v>
      </c>
      <c r="Z406" s="59"/>
    </row>
    <row r="407" spans="1:26" ht="12.75">
      <c r="A407" s="43"/>
      <c r="C407" s="8" t="s">
        <v>50</v>
      </c>
      <c r="E407" s="8" t="s">
        <v>283</v>
      </c>
      <c r="F407" s="51"/>
      <c r="G407" s="12"/>
      <c r="H407" s="53">
        <v>87</v>
      </c>
      <c r="I407" s="8">
        <v>24</v>
      </c>
      <c r="M407" s="8">
        <v>244</v>
      </c>
      <c r="N407" s="8">
        <v>255</v>
      </c>
      <c r="O407" s="8">
        <v>4</v>
      </c>
      <c r="P407" s="8">
        <v>2</v>
      </c>
      <c r="Q407" s="8">
        <f t="shared" si="38"/>
        <v>248</v>
      </c>
      <c r="R407" s="8">
        <f t="shared" si="39"/>
        <v>257</v>
      </c>
      <c r="S407" s="8">
        <v>15</v>
      </c>
      <c r="T407" s="50">
        <v>7</v>
      </c>
      <c r="Z407" s="59"/>
    </row>
    <row r="408" spans="1:26" ht="12.75">
      <c r="A408" s="43"/>
      <c r="B408" s="8" t="s">
        <v>40</v>
      </c>
      <c r="F408" s="51"/>
      <c r="G408" s="12"/>
      <c r="H408" s="53">
        <v>172</v>
      </c>
      <c r="I408" s="8">
        <v>24</v>
      </c>
      <c r="M408" s="8">
        <v>354</v>
      </c>
      <c r="N408" s="8">
        <v>443</v>
      </c>
      <c r="O408" s="8">
        <v>18</v>
      </c>
      <c r="P408" s="8">
        <v>22</v>
      </c>
      <c r="Q408" s="8">
        <f t="shared" si="38"/>
        <v>372</v>
      </c>
      <c r="R408" s="8">
        <f t="shared" si="39"/>
        <v>465</v>
      </c>
      <c r="S408" s="8">
        <v>13</v>
      </c>
      <c r="T408" s="50">
        <v>19</v>
      </c>
      <c r="Z408" s="59"/>
    </row>
    <row r="409" spans="1:26" ht="12.75">
      <c r="A409" s="43"/>
      <c r="B409" s="8" t="s">
        <v>77</v>
      </c>
      <c r="F409" s="51"/>
      <c r="G409" s="12"/>
      <c r="H409" s="53">
        <v>471</v>
      </c>
      <c r="I409" s="8">
        <v>42</v>
      </c>
      <c r="M409" s="8">
        <v>1827</v>
      </c>
      <c r="N409" s="8">
        <v>1916</v>
      </c>
      <c r="O409" s="8">
        <v>41</v>
      </c>
      <c r="P409" s="8">
        <v>40</v>
      </c>
      <c r="Q409" s="8">
        <f t="shared" si="38"/>
        <v>1868</v>
      </c>
      <c r="R409" s="8">
        <f t="shared" si="39"/>
        <v>1956</v>
      </c>
      <c r="S409" s="8">
        <v>42</v>
      </c>
      <c r="T409" s="50">
        <v>36</v>
      </c>
      <c r="Z409" s="59"/>
    </row>
    <row r="410" spans="1:26" ht="12.75">
      <c r="A410" s="43"/>
      <c r="B410" s="8" t="s">
        <v>42</v>
      </c>
      <c r="F410" s="51"/>
      <c r="G410" s="12"/>
      <c r="H410" s="53">
        <f>H409+H408</f>
        <v>643</v>
      </c>
      <c r="I410" s="8">
        <f aca="true" t="shared" si="46" ref="I410:T410">I409+I408</f>
        <v>66</v>
      </c>
      <c r="J410" s="8">
        <f t="shared" si="46"/>
        <v>0</v>
      </c>
      <c r="K410" s="8">
        <f t="shared" si="46"/>
        <v>0</v>
      </c>
      <c r="L410" s="8">
        <f t="shared" si="46"/>
        <v>0</v>
      </c>
      <c r="M410" s="8">
        <f t="shared" si="46"/>
        <v>2181</v>
      </c>
      <c r="N410" s="8">
        <f t="shared" si="46"/>
        <v>2359</v>
      </c>
      <c r="O410" s="8">
        <f t="shared" si="46"/>
        <v>59</v>
      </c>
      <c r="P410" s="8">
        <f t="shared" si="46"/>
        <v>62</v>
      </c>
      <c r="Q410" s="8">
        <f t="shared" si="38"/>
        <v>2240</v>
      </c>
      <c r="R410" s="8">
        <f t="shared" si="39"/>
        <v>2421</v>
      </c>
      <c r="S410" s="8">
        <f t="shared" si="46"/>
        <v>55</v>
      </c>
      <c r="T410" s="50">
        <f t="shared" si="46"/>
        <v>55</v>
      </c>
      <c r="Z410" s="59"/>
    </row>
    <row r="411" spans="1:26" ht="39" customHeight="1">
      <c r="A411" s="43" t="s">
        <v>285</v>
      </c>
      <c r="B411" s="8" t="s">
        <v>28</v>
      </c>
      <c r="D411" s="8" t="s">
        <v>29</v>
      </c>
      <c r="E411" s="8" t="s">
        <v>286</v>
      </c>
      <c r="F411" s="51"/>
      <c r="G411" s="12"/>
      <c r="H411" s="53">
        <v>111</v>
      </c>
      <c r="I411" s="8">
        <v>1</v>
      </c>
      <c r="M411" s="8">
        <v>271</v>
      </c>
      <c r="N411" s="8">
        <v>291</v>
      </c>
      <c r="O411" s="8">
        <v>12</v>
      </c>
      <c r="P411" s="8">
        <v>9</v>
      </c>
      <c r="Q411" s="8">
        <f aca="true" t="shared" si="47" ref="Q411:Q474">M411+O411</f>
        <v>283</v>
      </c>
      <c r="R411" s="8">
        <f aca="true" t="shared" si="48" ref="R411:R474">N411+P411</f>
        <v>300</v>
      </c>
      <c r="S411" s="8">
        <v>19</v>
      </c>
      <c r="T411" s="50">
        <v>14</v>
      </c>
      <c r="Z411" s="59"/>
    </row>
    <row r="412" spans="1:26" ht="12.75">
      <c r="A412" s="43"/>
      <c r="E412" s="8" t="s">
        <v>287</v>
      </c>
      <c r="F412" s="51"/>
      <c r="G412" s="12"/>
      <c r="H412" s="53">
        <v>98</v>
      </c>
      <c r="I412" s="8">
        <v>4</v>
      </c>
      <c r="J412" s="8">
        <v>2</v>
      </c>
      <c r="M412" s="8">
        <v>231</v>
      </c>
      <c r="N412" s="8">
        <v>249</v>
      </c>
      <c r="O412" s="8">
        <v>4</v>
      </c>
      <c r="P412" s="8">
        <v>3</v>
      </c>
      <c r="Q412" s="8">
        <f t="shared" si="47"/>
        <v>235</v>
      </c>
      <c r="R412" s="8">
        <f t="shared" si="48"/>
        <v>252</v>
      </c>
      <c r="S412" s="8">
        <v>6</v>
      </c>
      <c r="T412" s="50">
        <v>2</v>
      </c>
      <c r="Z412" s="59"/>
    </row>
    <row r="413" spans="1:26" ht="12.75">
      <c r="A413" s="43"/>
      <c r="B413" s="8" t="s">
        <v>41</v>
      </c>
      <c r="E413" s="8" t="s">
        <v>288</v>
      </c>
      <c r="F413" s="51"/>
      <c r="G413" s="12"/>
      <c r="H413" s="53">
        <v>20</v>
      </c>
      <c r="M413" s="8">
        <v>43</v>
      </c>
      <c r="N413" s="8">
        <v>43</v>
      </c>
      <c r="Q413" s="8">
        <f t="shared" si="47"/>
        <v>43</v>
      </c>
      <c r="R413" s="8">
        <f t="shared" si="48"/>
        <v>43</v>
      </c>
      <c r="T413" s="50"/>
      <c r="Z413" s="59"/>
    </row>
    <row r="414" spans="1:26" ht="12.75">
      <c r="A414" s="43"/>
      <c r="E414" s="8" t="s">
        <v>289</v>
      </c>
      <c r="F414" s="51"/>
      <c r="G414" s="12"/>
      <c r="H414" s="53">
        <v>13</v>
      </c>
      <c r="J414" s="8">
        <v>1</v>
      </c>
      <c r="M414" s="8">
        <v>31</v>
      </c>
      <c r="N414" s="8">
        <v>33</v>
      </c>
      <c r="O414" s="8">
        <v>2</v>
      </c>
      <c r="P414" s="8">
        <v>2</v>
      </c>
      <c r="Q414" s="8">
        <f t="shared" si="47"/>
        <v>33</v>
      </c>
      <c r="R414" s="8">
        <f t="shared" si="48"/>
        <v>35</v>
      </c>
      <c r="T414" s="50">
        <v>1</v>
      </c>
      <c r="Z414" s="59"/>
    </row>
    <row r="415" spans="1:26" ht="12.75">
      <c r="A415" s="43"/>
      <c r="E415" s="8" t="s">
        <v>290</v>
      </c>
      <c r="F415" s="51"/>
      <c r="G415" s="12"/>
      <c r="H415" s="53">
        <v>24</v>
      </c>
      <c r="M415" s="8">
        <v>64</v>
      </c>
      <c r="N415" s="8">
        <v>63</v>
      </c>
      <c r="O415" s="8">
        <v>1</v>
      </c>
      <c r="Q415" s="8">
        <f t="shared" si="47"/>
        <v>65</v>
      </c>
      <c r="R415" s="8">
        <f t="shared" si="48"/>
        <v>63</v>
      </c>
      <c r="T415" s="50">
        <v>1</v>
      </c>
      <c r="Z415" s="59"/>
    </row>
    <row r="416" spans="1:26" ht="12.75">
      <c r="A416" s="43"/>
      <c r="E416" s="8" t="s">
        <v>448</v>
      </c>
      <c r="F416" s="51"/>
      <c r="G416" s="12"/>
      <c r="H416" s="53">
        <v>16</v>
      </c>
      <c r="M416" s="8">
        <v>35</v>
      </c>
      <c r="N416" s="8">
        <v>46</v>
      </c>
      <c r="O416" s="8">
        <v>1</v>
      </c>
      <c r="P416" s="8">
        <v>1</v>
      </c>
      <c r="Q416" s="8">
        <f t="shared" si="47"/>
        <v>36</v>
      </c>
      <c r="R416" s="8">
        <f t="shared" si="48"/>
        <v>47</v>
      </c>
      <c r="S416" s="8">
        <v>2</v>
      </c>
      <c r="T416" s="50">
        <v>4</v>
      </c>
      <c r="Z416" s="59"/>
    </row>
    <row r="417" spans="1:26" ht="12.75">
      <c r="A417" s="43"/>
      <c r="E417" s="8" t="s">
        <v>212</v>
      </c>
      <c r="F417" s="51"/>
      <c r="G417" s="12"/>
      <c r="H417" s="53">
        <v>32</v>
      </c>
      <c r="I417" s="8">
        <v>1</v>
      </c>
      <c r="M417" s="8">
        <v>73</v>
      </c>
      <c r="N417" s="8">
        <v>68</v>
      </c>
      <c r="O417" s="8">
        <v>3</v>
      </c>
      <c r="P417" s="8">
        <v>6</v>
      </c>
      <c r="Q417" s="8">
        <f t="shared" si="47"/>
        <v>76</v>
      </c>
      <c r="R417" s="8">
        <f t="shared" si="48"/>
        <v>74</v>
      </c>
      <c r="S417" s="8">
        <v>2</v>
      </c>
      <c r="T417" s="50">
        <v>2</v>
      </c>
      <c r="Z417" s="59"/>
    </row>
    <row r="418" spans="1:26" ht="12.75">
      <c r="A418" s="43"/>
      <c r="E418" s="8" t="s">
        <v>291</v>
      </c>
      <c r="F418" s="51"/>
      <c r="G418" s="12"/>
      <c r="H418" s="53">
        <v>11</v>
      </c>
      <c r="M418" s="8">
        <v>30</v>
      </c>
      <c r="N418" s="8">
        <v>27</v>
      </c>
      <c r="Q418" s="8">
        <f t="shared" si="47"/>
        <v>30</v>
      </c>
      <c r="R418" s="8">
        <f t="shared" si="48"/>
        <v>27</v>
      </c>
      <c r="T418" s="50">
        <v>1</v>
      </c>
      <c r="Z418" s="59"/>
    </row>
    <row r="419" spans="1:26" ht="12.75">
      <c r="A419" s="43"/>
      <c r="B419" s="8" t="s">
        <v>40</v>
      </c>
      <c r="F419" s="51"/>
      <c r="G419" s="12"/>
      <c r="H419" s="53">
        <v>209</v>
      </c>
      <c r="I419" s="8">
        <v>5</v>
      </c>
      <c r="J419" s="8">
        <v>2</v>
      </c>
      <c r="M419" s="8">
        <v>502</v>
      </c>
      <c r="N419" s="8">
        <v>540</v>
      </c>
      <c r="O419" s="8">
        <v>16</v>
      </c>
      <c r="P419" s="8">
        <v>12</v>
      </c>
      <c r="Q419" s="8">
        <f t="shared" si="47"/>
        <v>518</v>
      </c>
      <c r="R419" s="8">
        <f t="shared" si="48"/>
        <v>552</v>
      </c>
      <c r="S419" s="8">
        <v>25</v>
      </c>
      <c r="T419" s="50">
        <v>16</v>
      </c>
      <c r="Z419" s="59"/>
    </row>
    <row r="420" spans="1:26" ht="12.75">
      <c r="A420" s="43"/>
      <c r="B420" s="8" t="s">
        <v>77</v>
      </c>
      <c r="F420" s="51"/>
      <c r="G420" s="12"/>
      <c r="H420" s="53">
        <v>116</v>
      </c>
      <c r="I420" s="8">
        <v>1</v>
      </c>
      <c r="J420" s="8">
        <v>1</v>
      </c>
      <c r="M420" s="8">
        <v>276</v>
      </c>
      <c r="N420" s="8">
        <v>280</v>
      </c>
      <c r="O420" s="8">
        <v>7</v>
      </c>
      <c r="P420" s="8">
        <v>9</v>
      </c>
      <c r="Q420" s="8">
        <f t="shared" si="47"/>
        <v>283</v>
      </c>
      <c r="R420" s="8">
        <f t="shared" si="48"/>
        <v>289</v>
      </c>
      <c r="S420" s="8">
        <v>4</v>
      </c>
      <c r="T420" s="50">
        <v>9</v>
      </c>
      <c r="Z420" s="59"/>
    </row>
    <row r="421" spans="1:26" ht="12.75">
      <c r="A421" s="43"/>
      <c r="B421" s="8" t="s">
        <v>42</v>
      </c>
      <c r="F421" s="51"/>
      <c r="G421" s="12"/>
      <c r="H421" s="53">
        <f>H420+H419</f>
        <v>325</v>
      </c>
      <c r="I421" s="8">
        <f aca="true" t="shared" si="49" ref="I421:T421">I420+I419</f>
        <v>6</v>
      </c>
      <c r="J421" s="8">
        <f t="shared" si="49"/>
        <v>3</v>
      </c>
      <c r="K421" s="8">
        <f t="shared" si="49"/>
        <v>0</v>
      </c>
      <c r="L421" s="8">
        <f t="shared" si="49"/>
        <v>0</v>
      </c>
      <c r="M421" s="8">
        <f t="shared" si="49"/>
        <v>778</v>
      </c>
      <c r="N421" s="8">
        <f t="shared" si="49"/>
        <v>820</v>
      </c>
      <c r="O421" s="8">
        <f t="shared" si="49"/>
        <v>23</v>
      </c>
      <c r="P421" s="8">
        <f t="shared" si="49"/>
        <v>21</v>
      </c>
      <c r="Q421" s="8">
        <f t="shared" si="47"/>
        <v>801</v>
      </c>
      <c r="R421" s="8">
        <f t="shared" si="48"/>
        <v>841</v>
      </c>
      <c r="S421" s="8">
        <f t="shared" si="49"/>
        <v>29</v>
      </c>
      <c r="T421" s="50">
        <f t="shared" si="49"/>
        <v>25</v>
      </c>
      <c r="Z421" s="59"/>
    </row>
    <row r="422" spans="1:26" ht="63">
      <c r="A422" s="43" t="s">
        <v>294</v>
      </c>
      <c r="B422" s="8" t="s">
        <v>28</v>
      </c>
      <c r="C422" s="8" t="s">
        <v>46</v>
      </c>
      <c r="D422" s="8" t="s">
        <v>29</v>
      </c>
      <c r="E422" s="8" t="s">
        <v>294</v>
      </c>
      <c r="F422" s="51" t="s">
        <v>295</v>
      </c>
      <c r="G422" s="12"/>
      <c r="H422" s="53">
        <v>1</v>
      </c>
      <c r="I422" s="8">
        <v>1</v>
      </c>
      <c r="M422" s="8">
        <v>3</v>
      </c>
      <c r="N422" s="8">
        <v>3</v>
      </c>
      <c r="Q422" s="8">
        <f t="shared" si="47"/>
        <v>3</v>
      </c>
      <c r="R422" s="8">
        <f t="shared" si="48"/>
        <v>3</v>
      </c>
      <c r="T422" s="50"/>
      <c r="Z422" s="59">
        <v>260448</v>
      </c>
    </row>
    <row r="423" spans="1:26" ht="12.75">
      <c r="A423" s="43"/>
      <c r="F423" s="51" t="s">
        <v>31</v>
      </c>
      <c r="G423" s="12"/>
      <c r="H423" s="53">
        <v>190</v>
      </c>
      <c r="M423" s="8">
        <v>467</v>
      </c>
      <c r="N423" s="8">
        <v>490</v>
      </c>
      <c r="O423" s="8">
        <v>22</v>
      </c>
      <c r="P423" s="8">
        <v>19</v>
      </c>
      <c r="Q423" s="8">
        <f t="shared" si="47"/>
        <v>489</v>
      </c>
      <c r="R423" s="8">
        <f t="shared" si="48"/>
        <v>509</v>
      </c>
      <c r="S423" s="8">
        <v>9</v>
      </c>
      <c r="T423" s="50">
        <v>12</v>
      </c>
      <c r="Z423" s="59"/>
    </row>
    <row r="424" spans="1:26" ht="12.75">
      <c r="A424" s="43"/>
      <c r="C424" s="8" t="s">
        <v>48</v>
      </c>
      <c r="F424" s="51"/>
      <c r="G424" s="12"/>
      <c r="H424" s="53">
        <v>56</v>
      </c>
      <c r="I424" s="8">
        <v>1</v>
      </c>
      <c r="M424" s="8">
        <v>183</v>
      </c>
      <c r="N424" s="8">
        <v>170</v>
      </c>
      <c r="O424" s="8">
        <v>5</v>
      </c>
      <c r="P424" s="8">
        <v>2</v>
      </c>
      <c r="Q424" s="8">
        <f t="shared" si="47"/>
        <v>188</v>
      </c>
      <c r="R424" s="8">
        <f t="shared" si="48"/>
        <v>172</v>
      </c>
      <c r="S424" s="8">
        <v>3</v>
      </c>
      <c r="T424" s="50">
        <v>2</v>
      </c>
      <c r="Z424" s="59"/>
    </row>
    <row r="425" spans="1:26" ht="12.75">
      <c r="A425" s="43"/>
      <c r="C425" s="8" t="s">
        <v>50</v>
      </c>
      <c r="E425" s="8" t="s">
        <v>296</v>
      </c>
      <c r="F425" s="51"/>
      <c r="G425" s="12"/>
      <c r="H425" s="53">
        <v>39</v>
      </c>
      <c r="I425" s="8">
        <v>1</v>
      </c>
      <c r="M425" s="8">
        <v>110</v>
      </c>
      <c r="N425" s="8">
        <v>123</v>
      </c>
      <c r="O425" s="8">
        <v>4</v>
      </c>
      <c r="P425" s="8">
        <v>2</v>
      </c>
      <c r="Q425" s="8">
        <f t="shared" si="47"/>
        <v>114</v>
      </c>
      <c r="R425" s="8">
        <f t="shared" si="48"/>
        <v>125</v>
      </c>
      <c r="T425" s="50">
        <v>1</v>
      </c>
      <c r="Z425" s="59"/>
    </row>
    <row r="426" spans="1:26" ht="12.75">
      <c r="A426" s="43"/>
      <c r="B426" s="8" t="s">
        <v>41</v>
      </c>
      <c r="C426" s="8" t="s">
        <v>70</v>
      </c>
      <c r="F426" s="51" t="s">
        <v>251</v>
      </c>
      <c r="G426" s="12"/>
      <c r="H426" s="53">
        <v>7</v>
      </c>
      <c r="M426" s="8">
        <v>14</v>
      </c>
      <c r="N426" s="8">
        <v>19</v>
      </c>
      <c r="Q426" s="8">
        <f t="shared" si="47"/>
        <v>14</v>
      </c>
      <c r="R426" s="8">
        <f t="shared" si="48"/>
        <v>19</v>
      </c>
      <c r="T426" s="50"/>
      <c r="Z426" s="59"/>
    </row>
    <row r="427" spans="1:26" ht="12.75">
      <c r="A427" s="43"/>
      <c r="F427" s="51" t="s">
        <v>39</v>
      </c>
      <c r="G427" s="12"/>
      <c r="H427" s="53"/>
      <c r="K427" s="8">
        <v>11</v>
      </c>
      <c r="M427" s="8">
        <v>10</v>
      </c>
      <c r="N427" s="8">
        <v>6</v>
      </c>
      <c r="O427" s="8">
        <v>24</v>
      </c>
      <c r="P427" s="8">
        <v>16</v>
      </c>
      <c r="Q427" s="8">
        <f t="shared" si="47"/>
        <v>34</v>
      </c>
      <c r="R427" s="8">
        <f t="shared" si="48"/>
        <v>22</v>
      </c>
      <c r="T427" s="50"/>
      <c r="Z427" s="59"/>
    </row>
    <row r="428" spans="1:26" ht="26.25">
      <c r="A428" s="43"/>
      <c r="F428" s="51" t="s">
        <v>76</v>
      </c>
      <c r="G428" s="12"/>
      <c r="H428" s="53"/>
      <c r="L428" s="8">
        <v>1</v>
      </c>
      <c r="Q428" s="8">
        <f t="shared" si="47"/>
        <v>0</v>
      </c>
      <c r="R428" s="8">
        <f t="shared" si="48"/>
        <v>0</v>
      </c>
      <c r="S428" s="8">
        <v>1</v>
      </c>
      <c r="T428" s="50">
        <v>4</v>
      </c>
      <c r="Z428" s="59"/>
    </row>
    <row r="429" spans="1:26" ht="12.75">
      <c r="A429" s="43"/>
      <c r="B429" s="8" t="s">
        <v>40</v>
      </c>
      <c r="F429" s="51"/>
      <c r="G429" s="12"/>
      <c r="H429" s="53">
        <v>286</v>
      </c>
      <c r="I429" s="8">
        <v>3</v>
      </c>
      <c r="M429" s="8">
        <v>763</v>
      </c>
      <c r="N429" s="8">
        <v>786</v>
      </c>
      <c r="O429" s="8">
        <v>31</v>
      </c>
      <c r="P429" s="8">
        <v>23</v>
      </c>
      <c r="Q429" s="8">
        <f t="shared" si="47"/>
        <v>794</v>
      </c>
      <c r="R429" s="8">
        <f t="shared" si="48"/>
        <v>809</v>
      </c>
      <c r="S429" s="8">
        <v>12</v>
      </c>
      <c r="T429" s="50">
        <v>15</v>
      </c>
      <c r="Z429" s="59"/>
    </row>
    <row r="430" spans="1:26" ht="12.75">
      <c r="A430" s="43"/>
      <c r="B430" s="8" t="s">
        <v>77</v>
      </c>
      <c r="F430" s="51"/>
      <c r="G430" s="12"/>
      <c r="H430" s="53">
        <v>7</v>
      </c>
      <c r="K430" s="8">
        <v>11</v>
      </c>
      <c r="L430" s="8">
        <v>1</v>
      </c>
      <c r="M430" s="8">
        <v>24</v>
      </c>
      <c r="N430" s="8">
        <v>25</v>
      </c>
      <c r="O430" s="8">
        <v>24</v>
      </c>
      <c r="P430" s="8">
        <v>16</v>
      </c>
      <c r="Q430" s="8">
        <f t="shared" si="47"/>
        <v>48</v>
      </c>
      <c r="R430" s="8">
        <f t="shared" si="48"/>
        <v>41</v>
      </c>
      <c r="S430" s="8">
        <v>1</v>
      </c>
      <c r="T430" s="50">
        <v>4</v>
      </c>
      <c r="Z430" s="59"/>
    </row>
    <row r="431" spans="1:26" ht="12.75">
      <c r="A431" s="43"/>
      <c r="B431" s="8" t="s">
        <v>42</v>
      </c>
      <c r="F431" s="51"/>
      <c r="G431" s="12"/>
      <c r="H431" s="53">
        <f>H430+H429</f>
        <v>293</v>
      </c>
      <c r="I431" s="8">
        <f aca="true" t="shared" si="50" ref="I431:T431">I430+I429</f>
        <v>3</v>
      </c>
      <c r="J431" s="8">
        <f t="shared" si="50"/>
        <v>0</v>
      </c>
      <c r="K431" s="8">
        <f t="shared" si="50"/>
        <v>11</v>
      </c>
      <c r="L431" s="8">
        <f t="shared" si="50"/>
        <v>1</v>
      </c>
      <c r="M431" s="8">
        <f t="shared" si="50"/>
        <v>787</v>
      </c>
      <c r="N431" s="8">
        <f t="shared" si="50"/>
        <v>811</v>
      </c>
      <c r="O431" s="8">
        <f t="shared" si="50"/>
        <v>55</v>
      </c>
      <c r="P431" s="8">
        <f t="shared" si="50"/>
        <v>39</v>
      </c>
      <c r="Q431" s="8">
        <f t="shared" si="47"/>
        <v>842</v>
      </c>
      <c r="R431" s="8">
        <f t="shared" si="48"/>
        <v>850</v>
      </c>
      <c r="S431" s="8">
        <f t="shared" si="50"/>
        <v>13</v>
      </c>
      <c r="T431" s="50">
        <f t="shared" si="50"/>
        <v>19</v>
      </c>
      <c r="Z431" s="59"/>
    </row>
    <row r="432" spans="1:26" ht="90">
      <c r="A432" s="43" t="s">
        <v>297</v>
      </c>
      <c r="B432" s="8" t="s">
        <v>28</v>
      </c>
      <c r="C432" s="8" t="s">
        <v>86</v>
      </c>
      <c r="D432" s="8" t="s">
        <v>29</v>
      </c>
      <c r="E432" s="8" t="s">
        <v>297</v>
      </c>
      <c r="F432" s="51" t="s">
        <v>298</v>
      </c>
      <c r="G432" s="12"/>
      <c r="H432" s="53">
        <v>1</v>
      </c>
      <c r="M432" s="8">
        <v>4</v>
      </c>
      <c r="N432" s="8">
        <v>7</v>
      </c>
      <c r="Q432" s="8">
        <f t="shared" si="47"/>
        <v>4</v>
      </c>
      <c r="R432" s="8">
        <f t="shared" si="48"/>
        <v>7</v>
      </c>
      <c r="T432" s="50"/>
      <c r="Z432" s="59"/>
    </row>
    <row r="433" spans="1:26" ht="12.75">
      <c r="A433" s="43"/>
      <c r="F433" s="51" t="s">
        <v>31</v>
      </c>
      <c r="G433" s="12"/>
      <c r="H433" s="53">
        <v>152</v>
      </c>
      <c r="I433" s="8">
        <v>7</v>
      </c>
      <c r="M433" s="8">
        <v>490</v>
      </c>
      <c r="N433" s="8">
        <v>448</v>
      </c>
      <c r="O433" s="8">
        <v>25</v>
      </c>
      <c r="P433" s="8">
        <v>15</v>
      </c>
      <c r="Q433" s="8">
        <f t="shared" si="47"/>
        <v>515</v>
      </c>
      <c r="R433" s="8">
        <f t="shared" si="48"/>
        <v>463</v>
      </c>
      <c r="S433" s="8">
        <v>17</v>
      </c>
      <c r="T433" s="50">
        <v>17</v>
      </c>
      <c r="Z433" s="59"/>
    </row>
    <row r="434" spans="1:26" ht="12.75">
      <c r="A434" s="43"/>
      <c r="C434" s="8" t="s">
        <v>153</v>
      </c>
      <c r="E434" s="8" t="s">
        <v>299</v>
      </c>
      <c r="F434" s="51"/>
      <c r="G434" s="12"/>
      <c r="H434" s="53">
        <v>55</v>
      </c>
      <c r="I434" s="8">
        <v>2</v>
      </c>
      <c r="J434" s="8">
        <v>2</v>
      </c>
      <c r="M434" s="8">
        <v>111</v>
      </c>
      <c r="N434" s="8">
        <v>128</v>
      </c>
      <c r="O434" s="8">
        <v>1</v>
      </c>
      <c r="P434" s="8">
        <v>4</v>
      </c>
      <c r="Q434" s="8">
        <f t="shared" si="47"/>
        <v>112</v>
      </c>
      <c r="R434" s="8">
        <f t="shared" si="48"/>
        <v>132</v>
      </c>
      <c r="S434" s="8">
        <v>3</v>
      </c>
      <c r="T434" s="50">
        <v>5</v>
      </c>
      <c r="Z434" s="59"/>
    </row>
    <row r="435" spans="1:26" ht="12.75">
      <c r="A435" s="43"/>
      <c r="C435" s="8" t="s">
        <v>301</v>
      </c>
      <c r="E435" s="8" t="s">
        <v>300</v>
      </c>
      <c r="F435" s="51"/>
      <c r="G435" s="12"/>
      <c r="H435" s="53">
        <v>27</v>
      </c>
      <c r="I435" s="8">
        <v>3</v>
      </c>
      <c r="M435" s="8">
        <v>64</v>
      </c>
      <c r="N435" s="8">
        <v>67</v>
      </c>
      <c r="O435" s="8">
        <v>1</v>
      </c>
      <c r="Q435" s="8">
        <f t="shared" si="47"/>
        <v>65</v>
      </c>
      <c r="R435" s="8">
        <f t="shared" si="48"/>
        <v>67</v>
      </c>
      <c r="S435" s="8">
        <v>1</v>
      </c>
      <c r="T435" s="50">
        <v>1</v>
      </c>
      <c r="Z435" s="59"/>
    </row>
    <row r="436" spans="1:26" ht="12.75">
      <c r="A436" s="43"/>
      <c r="B436" s="8" t="s">
        <v>41</v>
      </c>
      <c r="C436" s="8" t="s">
        <v>86</v>
      </c>
      <c r="F436" s="51"/>
      <c r="G436" s="12"/>
      <c r="H436" s="53">
        <v>31</v>
      </c>
      <c r="M436" s="8">
        <v>88</v>
      </c>
      <c r="N436" s="8">
        <v>72</v>
      </c>
      <c r="O436" s="8">
        <v>1</v>
      </c>
      <c r="P436" s="8">
        <v>1</v>
      </c>
      <c r="Q436" s="8">
        <f t="shared" si="47"/>
        <v>89</v>
      </c>
      <c r="R436" s="8">
        <f t="shared" si="48"/>
        <v>73</v>
      </c>
      <c r="S436" s="8">
        <v>1</v>
      </c>
      <c r="T436" s="50">
        <v>2</v>
      </c>
      <c r="Z436" s="59"/>
    </row>
    <row r="437" spans="1:26" ht="12.75">
      <c r="A437" s="43"/>
      <c r="C437" s="8" t="s">
        <v>153</v>
      </c>
      <c r="E437" s="8" t="s">
        <v>302</v>
      </c>
      <c r="F437" s="51"/>
      <c r="G437" s="12"/>
      <c r="H437" s="53">
        <v>4</v>
      </c>
      <c r="M437" s="8">
        <v>13</v>
      </c>
      <c r="N437" s="8">
        <v>9</v>
      </c>
      <c r="Q437" s="8">
        <f t="shared" si="47"/>
        <v>13</v>
      </c>
      <c r="R437" s="8">
        <f t="shared" si="48"/>
        <v>9</v>
      </c>
      <c r="S437" s="8">
        <v>1</v>
      </c>
      <c r="T437" s="50"/>
      <c r="Z437" s="59"/>
    </row>
    <row r="438" spans="1:26" ht="12.75">
      <c r="A438" s="43"/>
      <c r="E438" s="8" t="s">
        <v>299</v>
      </c>
      <c r="F438" s="51"/>
      <c r="G438" s="12"/>
      <c r="H438" s="53">
        <v>17</v>
      </c>
      <c r="M438" s="8">
        <v>45</v>
      </c>
      <c r="N438" s="8">
        <v>43</v>
      </c>
      <c r="P438" s="8">
        <v>3</v>
      </c>
      <c r="Q438" s="8">
        <f t="shared" si="47"/>
        <v>45</v>
      </c>
      <c r="R438" s="8">
        <f t="shared" si="48"/>
        <v>46</v>
      </c>
      <c r="S438" s="8">
        <v>1</v>
      </c>
      <c r="T438" s="50">
        <v>2</v>
      </c>
      <c r="Z438" s="59"/>
    </row>
    <row r="439" spans="1:26" ht="12.75">
      <c r="A439" s="43"/>
      <c r="C439" s="8" t="s">
        <v>301</v>
      </c>
      <c r="F439" s="51"/>
      <c r="G439" s="12"/>
      <c r="H439" s="53">
        <v>1</v>
      </c>
      <c r="M439" s="8">
        <v>2</v>
      </c>
      <c r="N439" s="8">
        <v>1</v>
      </c>
      <c r="Q439" s="8">
        <f t="shared" si="47"/>
        <v>2</v>
      </c>
      <c r="R439" s="8">
        <f t="shared" si="48"/>
        <v>1</v>
      </c>
      <c r="T439" s="50"/>
      <c r="Z439" s="59"/>
    </row>
    <row r="440" spans="1:26" ht="12.75">
      <c r="A440" s="43"/>
      <c r="B440" s="8" t="s">
        <v>40</v>
      </c>
      <c r="F440" s="51"/>
      <c r="G440" s="12"/>
      <c r="H440" s="53">
        <v>235</v>
      </c>
      <c r="I440" s="8">
        <v>12</v>
      </c>
      <c r="J440" s="8">
        <v>2</v>
      </c>
      <c r="M440" s="8">
        <v>579</v>
      </c>
      <c r="N440" s="8">
        <v>650</v>
      </c>
      <c r="O440" s="8">
        <v>27</v>
      </c>
      <c r="P440" s="8">
        <v>19</v>
      </c>
      <c r="Q440" s="8">
        <f t="shared" si="47"/>
        <v>606</v>
      </c>
      <c r="R440" s="8">
        <f t="shared" si="48"/>
        <v>669</v>
      </c>
      <c r="S440" s="8">
        <v>21</v>
      </c>
      <c r="T440" s="50">
        <v>23</v>
      </c>
      <c r="Z440" s="59"/>
    </row>
    <row r="441" spans="1:26" ht="12.75">
      <c r="A441" s="43"/>
      <c r="B441" s="8" t="s">
        <v>77</v>
      </c>
      <c r="F441" s="51"/>
      <c r="G441" s="12"/>
      <c r="H441" s="53">
        <v>53</v>
      </c>
      <c r="M441" s="8">
        <v>148</v>
      </c>
      <c r="N441" s="8">
        <v>125</v>
      </c>
      <c r="O441" s="8">
        <v>1</v>
      </c>
      <c r="P441" s="8">
        <v>4</v>
      </c>
      <c r="Q441" s="8">
        <f t="shared" si="47"/>
        <v>149</v>
      </c>
      <c r="R441" s="8">
        <f t="shared" si="48"/>
        <v>129</v>
      </c>
      <c r="S441" s="8">
        <v>3</v>
      </c>
      <c r="T441" s="50">
        <v>4</v>
      </c>
      <c r="Z441" s="59"/>
    </row>
    <row r="442" spans="1:26" ht="12.75">
      <c r="A442" s="43"/>
      <c r="B442" s="8" t="s">
        <v>42</v>
      </c>
      <c r="F442" s="51"/>
      <c r="G442" s="12"/>
      <c r="H442" s="53">
        <f>H441+H440</f>
        <v>288</v>
      </c>
      <c r="I442" s="8">
        <f aca="true" t="shared" si="51" ref="I442:T442">I441+I440</f>
        <v>12</v>
      </c>
      <c r="J442" s="8">
        <f t="shared" si="51"/>
        <v>2</v>
      </c>
      <c r="K442" s="8">
        <f t="shared" si="51"/>
        <v>0</v>
      </c>
      <c r="L442" s="8">
        <f t="shared" si="51"/>
        <v>0</v>
      </c>
      <c r="M442" s="8">
        <f t="shared" si="51"/>
        <v>727</v>
      </c>
      <c r="N442" s="8">
        <f t="shared" si="51"/>
        <v>775</v>
      </c>
      <c r="O442" s="8">
        <f t="shared" si="51"/>
        <v>28</v>
      </c>
      <c r="P442" s="8">
        <f t="shared" si="51"/>
        <v>23</v>
      </c>
      <c r="Q442" s="8">
        <f t="shared" si="47"/>
        <v>755</v>
      </c>
      <c r="R442" s="8">
        <f t="shared" si="48"/>
        <v>798</v>
      </c>
      <c r="S442" s="8">
        <f t="shared" si="51"/>
        <v>24</v>
      </c>
      <c r="T442" s="50">
        <f t="shared" si="51"/>
        <v>27</v>
      </c>
      <c r="Z442" s="59"/>
    </row>
    <row r="443" spans="1:26" ht="90">
      <c r="A443" s="43" t="s">
        <v>303</v>
      </c>
      <c r="B443" s="8" t="s">
        <v>28</v>
      </c>
      <c r="D443" s="8" t="s">
        <v>29</v>
      </c>
      <c r="E443" s="8" t="s">
        <v>303</v>
      </c>
      <c r="F443" s="51"/>
      <c r="G443" s="12"/>
      <c r="H443" s="53">
        <v>280</v>
      </c>
      <c r="I443" s="8">
        <v>3</v>
      </c>
      <c r="M443" s="8">
        <v>570</v>
      </c>
      <c r="N443" s="8">
        <v>602</v>
      </c>
      <c r="O443" s="8">
        <v>37</v>
      </c>
      <c r="P443" s="8">
        <v>14</v>
      </c>
      <c r="Q443" s="8">
        <f t="shared" si="47"/>
        <v>607</v>
      </c>
      <c r="R443" s="8">
        <f t="shared" si="48"/>
        <v>616</v>
      </c>
      <c r="S443" s="8">
        <v>5</v>
      </c>
      <c r="T443" s="50">
        <v>11</v>
      </c>
      <c r="Z443" s="59"/>
    </row>
    <row r="444" spans="1:26" ht="12.75">
      <c r="A444" s="43"/>
      <c r="B444" s="8" t="s">
        <v>41</v>
      </c>
      <c r="D444" s="8" t="s">
        <v>51</v>
      </c>
      <c r="E444" s="8" t="s">
        <v>214</v>
      </c>
      <c r="F444" s="51" t="s">
        <v>251</v>
      </c>
      <c r="G444" s="12"/>
      <c r="H444" s="53">
        <v>28</v>
      </c>
      <c r="I444" s="8">
        <v>1</v>
      </c>
      <c r="M444" s="8">
        <v>57</v>
      </c>
      <c r="N444" s="8">
        <v>72</v>
      </c>
      <c r="O444" s="8">
        <v>3</v>
      </c>
      <c r="P444" s="8">
        <v>2</v>
      </c>
      <c r="Q444" s="8">
        <f t="shared" si="47"/>
        <v>60</v>
      </c>
      <c r="R444" s="8">
        <f t="shared" si="48"/>
        <v>74</v>
      </c>
      <c r="S444" s="8">
        <v>1</v>
      </c>
      <c r="T444" s="50">
        <v>2</v>
      </c>
      <c r="Z444" s="59"/>
    </row>
    <row r="445" spans="1:26" ht="12.75">
      <c r="A445" s="43"/>
      <c r="F445" s="51" t="s">
        <v>39</v>
      </c>
      <c r="G445" s="12"/>
      <c r="H445" s="53"/>
      <c r="K445" s="8">
        <v>1</v>
      </c>
      <c r="O445" s="8">
        <v>1</v>
      </c>
      <c r="Q445" s="8">
        <v>1</v>
      </c>
      <c r="R445" s="8">
        <f t="shared" si="48"/>
        <v>0</v>
      </c>
      <c r="T445" s="50"/>
      <c r="Z445" s="59"/>
    </row>
    <row r="446" spans="1:26" ht="12.75">
      <c r="A446" s="43"/>
      <c r="B446" s="8" t="s">
        <v>40</v>
      </c>
      <c r="F446" s="51"/>
      <c r="G446" s="12"/>
      <c r="H446" s="53">
        <v>280</v>
      </c>
      <c r="I446" s="8">
        <v>3</v>
      </c>
      <c r="K446" s="8">
        <v>1</v>
      </c>
      <c r="M446" s="8">
        <v>570</v>
      </c>
      <c r="N446" s="8">
        <v>602</v>
      </c>
      <c r="O446" s="8">
        <v>37</v>
      </c>
      <c r="P446" s="8">
        <v>14</v>
      </c>
      <c r="Q446" s="8">
        <f t="shared" si="47"/>
        <v>607</v>
      </c>
      <c r="R446" s="8">
        <f t="shared" si="48"/>
        <v>616</v>
      </c>
      <c r="S446" s="8">
        <v>5</v>
      </c>
      <c r="T446" s="50">
        <v>11</v>
      </c>
      <c r="Z446" s="59"/>
    </row>
    <row r="447" spans="1:26" ht="12.75">
      <c r="A447" s="43"/>
      <c r="B447" s="8" t="s">
        <v>77</v>
      </c>
      <c r="F447" s="51"/>
      <c r="G447" s="12"/>
      <c r="H447" s="53">
        <v>28</v>
      </c>
      <c r="I447" s="8">
        <v>1</v>
      </c>
      <c r="M447" s="8">
        <v>57</v>
      </c>
      <c r="N447" s="8">
        <v>72</v>
      </c>
      <c r="O447" s="8">
        <v>4</v>
      </c>
      <c r="P447" s="8">
        <v>2</v>
      </c>
      <c r="Q447" s="8">
        <f t="shared" si="47"/>
        <v>61</v>
      </c>
      <c r="R447" s="8">
        <f t="shared" si="48"/>
        <v>74</v>
      </c>
      <c r="S447" s="8">
        <v>1</v>
      </c>
      <c r="T447" s="50">
        <v>2</v>
      </c>
      <c r="Z447" s="59"/>
    </row>
    <row r="448" spans="1:26" ht="12.75">
      <c r="A448" s="43"/>
      <c r="B448" s="8" t="s">
        <v>42</v>
      </c>
      <c r="F448" s="51"/>
      <c r="G448" s="12"/>
      <c r="H448" s="53">
        <f>H447+H446</f>
        <v>308</v>
      </c>
      <c r="I448" s="8">
        <f aca="true" t="shared" si="52" ref="I448:T448">I447+I446</f>
        <v>4</v>
      </c>
      <c r="J448" s="8">
        <f t="shared" si="52"/>
        <v>0</v>
      </c>
      <c r="K448" s="8">
        <f t="shared" si="52"/>
        <v>1</v>
      </c>
      <c r="L448" s="8">
        <f t="shared" si="52"/>
        <v>0</v>
      </c>
      <c r="M448" s="8">
        <f t="shared" si="52"/>
        <v>627</v>
      </c>
      <c r="N448" s="8">
        <f t="shared" si="52"/>
        <v>674</v>
      </c>
      <c r="O448" s="8">
        <f t="shared" si="52"/>
        <v>41</v>
      </c>
      <c r="P448" s="8">
        <f t="shared" si="52"/>
        <v>16</v>
      </c>
      <c r="Q448" s="8">
        <f t="shared" si="47"/>
        <v>668</v>
      </c>
      <c r="R448" s="8">
        <f t="shared" si="48"/>
        <v>690</v>
      </c>
      <c r="S448" s="8">
        <f t="shared" si="52"/>
        <v>6</v>
      </c>
      <c r="T448" s="50">
        <f t="shared" si="52"/>
        <v>13</v>
      </c>
      <c r="Z448" s="59"/>
    </row>
    <row r="449" spans="1:26" ht="55.5" customHeight="1">
      <c r="A449" s="43" t="s">
        <v>304</v>
      </c>
      <c r="B449" s="8" t="s">
        <v>28</v>
      </c>
      <c r="E449" s="8" t="s">
        <v>305</v>
      </c>
      <c r="F449" s="51"/>
      <c r="G449" s="12"/>
      <c r="H449" s="53">
        <v>181</v>
      </c>
      <c r="I449" s="8">
        <v>10</v>
      </c>
      <c r="M449" s="8">
        <v>352</v>
      </c>
      <c r="N449" s="8">
        <v>359</v>
      </c>
      <c r="O449" s="8">
        <v>12</v>
      </c>
      <c r="P449" s="8">
        <v>17</v>
      </c>
      <c r="Q449" s="8">
        <f t="shared" si="47"/>
        <v>364</v>
      </c>
      <c r="R449" s="8">
        <f t="shared" si="48"/>
        <v>376</v>
      </c>
      <c r="S449" s="8">
        <v>16</v>
      </c>
      <c r="T449" s="50">
        <v>15</v>
      </c>
      <c r="Z449" s="59"/>
    </row>
    <row r="450" spans="1:26" ht="12.75">
      <c r="A450" s="43"/>
      <c r="E450" s="8" t="s">
        <v>306</v>
      </c>
      <c r="F450" s="51"/>
      <c r="G450" s="12"/>
      <c r="H450" s="53">
        <v>47</v>
      </c>
      <c r="I450" s="8">
        <v>4</v>
      </c>
      <c r="M450" s="8">
        <v>97</v>
      </c>
      <c r="N450" s="8">
        <v>115</v>
      </c>
      <c r="O450" s="8">
        <v>10</v>
      </c>
      <c r="P450" s="8">
        <v>1</v>
      </c>
      <c r="Q450" s="8">
        <f t="shared" si="47"/>
        <v>107</v>
      </c>
      <c r="R450" s="8">
        <f t="shared" si="48"/>
        <v>116</v>
      </c>
      <c r="S450" s="8">
        <v>2</v>
      </c>
      <c r="T450" s="50">
        <v>2</v>
      </c>
      <c r="Z450" s="59"/>
    </row>
    <row r="451" spans="1:26" ht="12.75">
      <c r="A451" s="43"/>
      <c r="B451" s="8" t="s">
        <v>41</v>
      </c>
      <c r="E451" s="8" t="s">
        <v>305</v>
      </c>
      <c r="F451" s="51"/>
      <c r="G451" s="12"/>
      <c r="H451" s="53">
        <v>8</v>
      </c>
      <c r="I451" s="8">
        <v>3</v>
      </c>
      <c r="M451" s="8">
        <v>12</v>
      </c>
      <c r="N451" s="8">
        <v>9</v>
      </c>
      <c r="P451" s="8">
        <v>1</v>
      </c>
      <c r="Q451" s="8">
        <f t="shared" si="47"/>
        <v>12</v>
      </c>
      <c r="R451" s="8">
        <f t="shared" si="48"/>
        <v>10</v>
      </c>
      <c r="T451" s="50"/>
      <c r="Z451" s="59"/>
    </row>
    <row r="452" spans="1:26" ht="12.75">
      <c r="A452" s="43"/>
      <c r="E452" s="8" t="s">
        <v>306</v>
      </c>
      <c r="F452" s="51"/>
      <c r="G452" s="12"/>
      <c r="H452" s="53">
        <v>16</v>
      </c>
      <c r="I452" s="8">
        <v>10</v>
      </c>
      <c r="M452" s="8">
        <v>36</v>
      </c>
      <c r="N452" s="8">
        <v>31</v>
      </c>
      <c r="O452" s="8">
        <v>2</v>
      </c>
      <c r="P452" s="8">
        <v>1</v>
      </c>
      <c r="Q452" s="8">
        <f t="shared" si="47"/>
        <v>38</v>
      </c>
      <c r="R452" s="8">
        <f t="shared" si="48"/>
        <v>32</v>
      </c>
      <c r="T452" s="50">
        <v>3</v>
      </c>
      <c r="Z452" s="59"/>
    </row>
    <row r="453" spans="1:26" ht="12.75">
      <c r="A453" s="43"/>
      <c r="F453" s="51" t="s">
        <v>39</v>
      </c>
      <c r="G453" s="12"/>
      <c r="H453" s="53"/>
      <c r="K453" s="8">
        <v>3</v>
      </c>
      <c r="M453" s="8">
        <v>3</v>
      </c>
      <c r="N453" s="8">
        <v>1</v>
      </c>
      <c r="O453" s="8">
        <v>6</v>
      </c>
      <c r="P453" s="8">
        <v>3</v>
      </c>
      <c r="Q453" s="8">
        <f t="shared" si="47"/>
        <v>9</v>
      </c>
      <c r="R453" s="8">
        <f t="shared" si="48"/>
        <v>4</v>
      </c>
      <c r="T453" s="50"/>
      <c r="Z453" s="59"/>
    </row>
    <row r="454" spans="1:26" ht="12.75">
      <c r="A454" s="43"/>
      <c r="B454" s="8" t="s">
        <v>40</v>
      </c>
      <c r="F454" s="51"/>
      <c r="G454" s="12"/>
      <c r="H454" s="53">
        <v>228</v>
      </c>
      <c r="I454" s="8">
        <v>14</v>
      </c>
      <c r="M454" s="8">
        <v>449</v>
      </c>
      <c r="N454" s="8">
        <v>474</v>
      </c>
      <c r="O454" s="8">
        <v>22</v>
      </c>
      <c r="P454" s="8">
        <v>18</v>
      </c>
      <c r="Q454" s="8">
        <f t="shared" si="47"/>
        <v>471</v>
      </c>
      <c r="R454" s="8">
        <f t="shared" si="48"/>
        <v>492</v>
      </c>
      <c r="S454" s="8">
        <v>18</v>
      </c>
      <c r="T454" s="50">
        <v>20</v>
      </c>
      <c r="Z454" s="59"/>
    </row>
    <row r="455" spans="1:26" ht="12.75">
      <c r="A455" s="43"/>
      <c r="B455" s="8" t="s">
        <v>77</v>
      </c>
      <c r="F455" s="51"/>
      <c r="G455" s="12"/>
      <c r="H455" s="53">
        <v>24</v>
      </c>
      <c r="I455" s="8">
        <v>13</v>
      </c>
      <c r="K455" s="8">
        <v>3</v>
      </c>
      <c r="M455" s="8">
        <v>51</v>
      </c>
      <c r="N455" s="8">
        <v>41</v>
      </c>
      <c r="O455" s="8">
        <v>8</v>
      </c>
      <c r="P455" s="8">
        <v>5</v>
      </c>
      <c r="Q455" s="8">
        <f t="shared" si="47"/>
        <v>59</v>
      </c>
      <c r="R455" s="8">
        <f t="shared" si="48"/>
        <v>46</v>
      </c>
      <c r="T455" s="50">
        <v>3</v>
      </c>
      <c r="Z455" s="59"/>
    </row>
    <row r="456" spans="1:26" ht="12.75">
      <c r="A456" s="43"/>
      <c r="B456" s="8" t="s">
        <v>42</v>
      </c>
      <c r="F456" s="51"/>
      <c r="G456" s="12"/>
      <c r="H456" s="53">
        <f>H455+H454</f>
        <v>252</v>
      </c>
      <c r="I456" s="8">
        <f aca="true" t="shared" si="53" ref="I456:T456">I455+I454</f>
        <v>27</v>
      </c>
      <c r="J456" s="8">
        <f t="shared" si="53"/>
        <v>0</v>
      </c>
      <c r="K456" s="8">
        <v>3</v>
      </c>
      <c r="L456" s="8">
        <f t="shared" si="53"/>
        <v>0</v>
      </c>
      <c r="M456" s="8">
        <f t="shared" si="53"/>
        <v>500</v>
      </c>
      <c r="N456" s="8">
        <f t="shared" si="53"/>
        <v>515</v>
      </c>
      <c r="O456" s="8">
        <f t="shared" si="53"/>
        <v>30</v>
      </c>
      <c r="P456" s="8">
        <f t="shared" si="53"/>
        <v>23</v>
      </c>
      <c r="Q456" s="8">
        <f t="shared" si="47"/>
        <v>530</v>
      </c>
      <c r="R456" s="8">
        <f t="shared" si="48"/>
        <v>538</v>
      </c>
      <c r="S456" s="8">
        <f t="shared" si="53"/>
        <v>18</v>
      </c>
      <c r="T456" s="50">
        <f t="shared" si="53"/>
        <v>23</v>
      </c>
      <c r="Z456" s="59"/>
    </row>
    <row r="457" spans="1:26" ht="12.75">
      <c r="A457" s="43"/>
      <c r="B457" s="8" t="s">
        <v>43</v>
      </c>
      <c r="F457" s="51"/>
      <c r="G457" s="12"/>
      <c r="H457" s="53"/>
      <c r="O457" s="8">
        <v>1</v>
      </c>
      <c r="P457" s="8">
        <v>2</v>
      </c>
      <c r="Q457" s="8">
        <f t="shared" si="47"/>
        <v>1</v>
      </c>
      <c r="R457" s="8">
        <f t="shared" si="48"/>
        <v>2</v>
      </c>
      <c r="T457" s="50"/>
      <c r="Z457" s="59"/>
    </row>
    <row r="458" spans="1:26" ht="12.75">
      <c r="A458" s="43"/>
      <c r="B458" s="8" t="s">
        <v>44</v>
      </c>
      <c r="F458" s="51"/>
      <c r="G458" s="12"/>
      <c r="H458" s="53">
        <f>H457+H456</f>
        <v>252</v>
      </c>
      <c r="I458" s="8">
        <f aca="true" t="shared" si="54" ref="I458:T458">I457+I456</f>
        <v>27</v>
      </c>
      <c r="J458" s="8">
        <f t="shared" si="54"/>
        <v>0</v>
      </c>
      <c r="K458" s="8">
        <f t="shared" si="54"/>
        <v>3</v>
      </c>
      <c r="L458" s="8">
        <f t="shared" si="54"/>
        <v>0</v>
      </c>
      <c r="M458" s="8">
        <f t="shared" si="54"/>
        <v>500</v>
      </c>
      <c r="N458" s="8">
        <f t="shared" si="54"/>
        <v>515</v>
      </c>
      <c r="O458" s="8">
        <f t="shared" si="54"/>
        <v>31</v>
      </c>
      <c r="P458" s="8">
        <f t="shared" si="54"/>
        <v>25</v>
      </c>
      <c r="Q458" s="8">
        <f t="shared" si="47"/>
        <v>531</v>
      </c>
      <c r="R458" s="8">
        <f t="shared" si="48"/>
        <v>540</v>
      </c>
      <c r="S458" s="8">
        <f t="shared" si="54"/>
        <v>18</v>
      </c>
      <c r="T458" s="50">
        <f t="shared" si="54"/>
        <v>23</v>
      </c>
      <c r="Z458" s="59"/>
    </row>
    <row r="459" spans="1:26" ht="39.75">
      <c r="A459" s="43" t="s">
        <v>449</v>
      </c>
      <c r="B459" s="8" t="s">
        <v>28</v>
      </c>
      <c r="C459" s="8" t="s">
        <v>46</v>
      </c>
      <c r="F459" s="51"/>
      <c r="G459" s="12"/>
      <c r="H459" s="53">
        <v>149</v>
      </c>
      <c r="I459" s="8">
        <v>31</v>
      </c>
      <c r="M459" s="8">
        <v>256</v>
      </c>
      <c r="N459" s="8">
        <v>304</v>
      </c>
      <c r="O459" s="8">
        <v>6</v>
      </c>
      <c r="P459" s="8">
        <v>17</v>
      </c>
      <c r="Q459" s="8">
        <f t="shared" si="47"/>
        <v>262</v>
      </c>
      <c r="R459" s="8">
        <f t="shared" si="48"/>
        <v>321</v>
      </c>
      <c r="S459" s="8">
        <v>7</v>
      </c>
      <c r="T459" s="50">
        <v>111</v>
      </c>
      <c r="Z459" s="59"/>
    </row>
    <row r="460" spans="1:26" ht="26.25">
      <c r="A460" s="43"/>
      <c r="C460" s="8" t="s">
        <v>48</v>
      </c>
      <c r="F460" s="51" t="s">
        <v>307</v>
      </c>
      <c r="G460" s="12"/>
      <c r="H460" s="53">
        <v>1</v>
      </c>
      <c r="M460" s="8">
        <v>1</v>
      </c>
      <c r="N460" s="8">
        <v>84</v>
      </c>
      <c r="P460" s="8">
        <v>1</v>
      </c>
      <c r="Q460" s="8">
        <f t="shared" si="47"/>
        <v>1</v>
      </c>
      <c r="R460" s="8">
        <f t="shared" si="48"/>
        <v>85</v>
      </c>
      <c r="T460" s="50"/>
      <c r="Z460" s="59"/>
    </row>
    <row r="461" spans="1:26" ht="12.75">
      <c r="A461" s="43"/>
      <c r="F461" s="51" t="s">
        <v>31</v>
      </c>
      <c r="G461" s="12"/>
      <c r="H461" s="53">
        <v>89</v>
      </c>
      <c r="I461" s="8">
        <v>7</v>
      </c>
      <c r="M461" s="8">
        <v>197</v>
      </c>
      <c r="N461" s="8">
        <v>236</v>
      </c>
      <c r="O461" s="8">
        <v>10</v>
      </c>
      <c r="P461" s="8">
        <v>17</v>
      </c>
      <c r="Q461" s="8">
        <f t="shared" si="47"/>
        <v>207</v>
      </c>
      <c r="R461" s="8">
        <f t="shared" si="48"/>
        <v>253</v>
      </c>
      <c r="S461" s="8">
        <v>6</v>
      </c>
      <c r="T461" s="50">
        <v>10</v>
      </c>
      <c r="Z461" s="59"/>
    </row>
    <row r="462" spans="1:26" ht="12.75">
      <c r="A462" s="43"/>
      <c r="B462" s="8" t="s">
        <v>41</v>
      </c>
      <c r="C462" s="8" t="s">
        <v>46</v>
      </c>
      <c r="F462" s="51"/>
      <c r="G462" s="12"/>
      <c r="H462" s="53">
        <v>195</v>
      </c>
      <c r="I462" s="8">
        <v>10</v>
      </c>
      <c r="M462" s="8">
        <v>497</v>
      </c>
      <c r="N462" s="8">
        <v>574</v>
      </c>
      <c r="O462" s="8">
        <v>3</v>
      </c>
      <c r="P462" s="8">
        <v>10</v>
      </c>
      <c r="Q462" s="8">
        <f t="shared" si="47"/>
        <v>500</v>
      </c>
      <c r="R462" s="8">
        <f t="shared" si="48"/>
        <v>584</v>
      </c>
      <c r="S462" s="8">
        <v>12</v>
      </c>
      <c r="T462" s="50">
        <v>7</v>
      </c>
      <c r="Z462" s="59"/>
    </row>
    <row r="463" spans="1:26" ht="12.75">
      <c r="A463" s="43"/>
      <c r="C463" s="8" t="s">
        <v>48</v>
      </c>
      <c r="F463" s="51"/>
      <c r="G463" s="12"/>
      <c r="H463" s="53">
        <v>50</v>
      </c>
      <c r="I463" s="8">
        <v>16</v>
      </c>
      <c r="M463" s="8">
        <v>105</v>
      </c>
      <c r="N463" s="8">
        <v>128</v>
      </c>
      <c r="O463" s="8">
        <v>7</v>
      </c>
      <c r="P463" s="8">
        <v>16</v>
      </c>
      <c r="Q463" s="8">
        <f t="shared" si="47"/>
        <v>112</v>
      </c>
      <c r="R463" s="8">
        <f t="shared" si="48"/>
        <v>144</v>
      </c>
      <c r="S463" s="8">
        <v>4</v>
      </c>
      <c r="T463" s="50">
        <v>6</v>
      </c>
      <c r="Z463" s="59"/>
    </row>
    <row r="464" spans="1:26" ht="12.75">
      <c r="A464" s="43"/>
      <c r="C464" s="8" t="s">
        <v>50</v>
      </c>
      <c r="F464" s="51" t="s">
        <v>308</v>
      </c>
      <c r="G464" s="12"/>
      <c r="H464" s="53">
        <v>1</v>
      </c>
      <c r="M464" s="8">
        <v>8</v>
      </c>
      <c r="N464" s="8">
        <v>4</v>
      </c>
      <c r="O464" s="8">
        <v>13</v>
      </c>
      <c r="P464" s="8">
        <v>1</v>
      </c>
      <c r="Q464" s="8">
        <f t="shared" si="47"/>
        <v>21</v>
      </c>
      <c r="R464" s="8">
        <f t="shared" si="48"/>
        <v>5</v>
      </c>
      <c r="S464" s="8">
        <v>2</v>
      </c>
      <c r="T464" s="50"/>
      <c r="Z464" s="59"/>
    </row>
    <row r="465" spans="1:26" ht="12.75">
      <c r="A465" s="43"/>
      <c r="F465" s="51" t="s">
        <v>255</v>
      </c>
      <c r="G465" s="12"/>
      <c r="H465" s="53">
        <v>1</v>
      </c>
      <c r="P465" s="8">
        <v>17</v>
      </c>
      <c r="Q465" s="8">
        <f t="shared" si="47"/>
        <v>0</v>
      </c>
      <c r="R465" s="8">
        <f t="shared" si="48"/>
        <v>17</v>
      </c>
      <c r="T465" s="50"/>
      <c r="Z465" s="59"/>
    </row>
    <row r="466" spans="1:26" ht="12.75">
      <c r="A466" s="43"/>
      <c r="F466" s="51" t="s">
        <v>31</v>
      </c>
      <c r="G466" s="12"/>
      <c r="H466" s="53">
        <v>182</v>
      </c>
      <c r="I466" s="8">
        <v>16</v>
      </c>
      <c r="M466" s="8">
        <v>383</v>
      </c>
      <c r="N466" s="8">
        <v>449</v>
      </c>
      <c r="O466" s="8">
        <v>21</v>
      </c>
      <c r="P466" s="8">
        <v>8</v>
      </c>
      <c r="Q466" s="8">
        <f t="shared" si="47"/>
        <v>404</v>
      </c>
      <c r="R466" s="8">
        <f t="shared" si="48"/>
        <v>457</v>
      </c>
      <c r="S466" s="8">
        <v>13</v>
      </c>
      <c r="T466" s="50">
        <v>20</v>
      </c>
      <c r="Z466" s="59"/>
    </row>
    <row r="467" spans="1:26" ht="12.75">
      <c r="A467" s="43"/>
      <c r="B467" s="8" t="s">
        <v>40</v>
      </c>
      <c r="F467" s="51"/>
      <c r="G467" s="12"/>
      <c r="H467" s="53">
        <v>239</v>
      </c>
      <c r="I467" s="8">
        <v>38</v>
      </c>
      <c r="M467" s="8">
        <v>454</v>
      </c>
      <c r="N467" s="8">
        <v>624</v>
      </c>
      <c r="O467" s="8">
        <v>16</v>
      </c>
      <c r="P467" s="8">
        <v>35</v>
      </c>
      <c r="Q467" s="8">
        <f t="shared" si="47"/>
        <v>470</v>
      </c>
      <c r="R467" s="8">
        <f t="shared" si="48"/>
        <v>659</v>
      </c>
      <c r="S467" s="8">
        <v>13</v>
      </c>
      <c r="T467" s="50">
        <v>21</v>
      </c>
      <c r="Z467" s="59"/>
    </row>
    <row r="468" spans="1:26" ht="12.75">
      <c r="A468" s="43"/>
      <c r="B468" s="8" t="s">
        <v>77</v>
      </c>
      <c r="F468" s="51"/>
      <c r="G468" s="12"/>
      <c r="H468" s="53">
        <v>429</v>
      </c>
      <c r="I468" s="8">
        <v>42</v>
      </c>
      <c r="M468" s="8">
        <v>993</v>
      </c>
      <c r="N468" s="8">
        <v>1155</v>
      </c>
      <c r="O468" s="8">
        <v>44</v>
      </c>
      <c r="P468" s="8">
        <v>72</v>
      </c>
      <c r="Q468" s="8">
        <f t="shared" si="47"/>
        <v>1037</v>
      </c>
      <c r="R468" s="8">
        <f t="shared" si="48"/>
        <v>1227</v>
      </c>
      <c r="S468" s="8">
        <v>31</v>
      </c>
      <c r="T468" s="50">
        <v>33</v>
      </c>
      <c r="Z468" s="59"/>
    </row>
    <row r="469" spans="1:26" ht="12.75">
      <c r="A469" s="43"/>
      <c r="B469" s="8" t="s">
        <v>42</v>
      </c>
      <c r="F469" s="51"/>
      <c r="G469" s="12"/>
      <c r="H469" s="53">
        <f>H468+H467</f>
        <v>668</v>
      </c>
      <c r="I469" s="8">
        <f aca="true" t="shared" si="55" ref="I469:T469">I468+I467</f>
        <v>80</v>
      </c>
      <c r="J469" s="8">
        <f t="shared" si="55"/>
        <v>0</v>
      </c>
      <c r="K469" s="8">
        <f t="shared" si="55"/>
        <v>0</v>
      </c>
      <c r="L469" s="8">
        <f t="shared" si="55"/>
        <v>0</v>
      </c>
      <c r="M469" s="8">
        <f t="shared" si="55"/>
        <v>1447</v>
      </c>
      <c r="N469" s="8">
        <f t="shared" si="55"/>
        <v>1779</v>
      </c>
      <c r="O469" s="8">
        <f t="shared" si="55"/>
        <v>60</v>
      </c>
      <c r="P469" s="8">
        <f t="shared" si="55"/>
        <v>107</v>
      </c>
      <c r="Q469" s="8">
        <f t="shared" si="47"/>
        <v>1507</v>
      </c>
      <c r="R469" s="8">
        <f t="shared" si="48"/>
        <v>1886</v>
      </c>
      <c r="S469" s="8">
        <f t="shared" si="55"/>
        <v>44</v>
      </c>
      <c r="T469" s="50">
        <f t="shared" si="55"/>
        <v>54</v>
      </c>
      <c r="Z469" s="59"/>
    </row>
    <row r="470" spans="1:26" ht="12.75">
      <c r="A470" s="43"/>
      <c r="B470" s="8" t="s">
        <v>43</v>
      </c>
      <c r="F470" s="51"/>
      <c r="G470" s="12"/>
      <c r="H470" s="53"/>
      <c r="O470" s="8">
        <v>2</v>
      </c>
      <c r="Q470" s="8">
        <f t="shared" si="47"/>
        <v>2</v>
      </c>
      <c r="R470" s="8">
        <f t="shared" si="48"/>
        <v>0</v>
      </c>
      <c r="T470" s="50"/>
      <c r="Z470" s="59"/>
    </row>
    <row r="471" spans="1:26" ht="12.75">
      <c r="A471" s="43"/>
      <c r="B471" s="8" t="s">
        <v>44</v>
      </c>
      <c r="F471" s="51"/>
      <c r="G471" s="12"/>
      <c r="H471" s="53">
        <f>H470+H469</f>
        <v>668</v>
      </c>
      <c r="I471" s="8">
        <f aca="true" t="shared" si="56" ref="I471:T471">I470+I469</f>
        <v>80</v>
      </c>
      <c r="J471" s="8">
        <f t="shared" si="56"/>
        <v>0</v>
      </c>
      <c r="K471" s="8">
        <f t="shared" si="56"/>
        <v>0</v>
      </c>
      <c r="L471" s="8">
        <f t="shared" si="56"/>
        <v>0</v>
      </c>
      <c r="M471" s="8">
        <f t="shared" si="56"/>
        <v>1447</v>
      </c>
      <c r="N471" s="8">
        <f t="shared" si="56"/>
        <v>1779</v>
      </c>
      <c r="O471" s="8">
        <f t="shared" si="56"/>
        <v>62</v>
      </c>
      <c r="P471" s="8">
        <f t="shared" si="56"/>
        <v>107</v>
      </c>
      <c r="Q471" s="8">
        <f t="shared" si="47"/>
        <v>1509</v>
      </c>
      <c r="R471" s="8">
        <f t="shared" si="48"/>
        <v>1886</v>
      </c>
      <c r="S471" s="8">
        <f t="shared" si="56"/>
        <v>44</v>
      </c>
      <c r="T471" s="50">
        <f t="shared" si="56"/>
        <v>54</v>
      </c>
      <c r="Z471" s="59"/>
    </row>
    <row r="472" spans="1:26" ht="55.5">
      <c r="A472" s="43" t="s">
        <v>309</v>
      </c>
      <c r="B472" s="8" t="s">
        <v>28</v>
      </c>
      <c r="C472" s="8" t="s">
        <v>46</v>
      </c>
      <c r="D472" s="8" t="s">
        <v>29</v>
      </c>
      <c r="E472" s="8" t="s">
        <v>310</v>
      </c>
      <c r="F472" s="51"/>
      <c r="G472" s="12"/>
      <c r="H472" s="53">
        <v>39</v>
      </c>
      <c r="I472" s="8">
        <v>4</v>
      </c>
      <c r="M472" s="8">
        <v>98</v>
      </c>
      <c r="N472" s="8">
        <v>79</v>
      </c>
      <c r="O472" s="8">
        <v>4</v>
      </c>
      <c r="P472" s="8">
        <v>6</v>
      </c>
      <c r="Q472" s="8">
        <f t="shared" si="47"/>
        <v>102</v>
      </c>
      <c r="R472" s="8">
        <f t="shared" si="48"/>
        <v>85</v>
      </c>
      <c r="S472" s="8">
        <v>4</v>
      </c>
      <c r="T472" s="50">
        <v>1</v>
      </c>
      <c r="Z472" s="59"/>
    </row>
    <row r="473" spans="1:26" ht="12.75">
      <c r="A473" s="43"/>
      <c r="B473" s="8" t="s">
        <v>41</v>
      </c>
      <c r="C473" s="8" t="s">
        <v>46</v>
      </c>
      <c r="E473" s="8" t="s">
        <v>311</v>
      </c>
      <c r="F473" s="51"/>
      <c r="G473" s="12"/>
      <c r="H473" s="53">
        <v>9</v>
      </c>
      <c r="I473" s="8">
        <v>1</v>
      </c>
      <c r="M473" s="8">
        <v>25</v>
      </c>
      <c r="N473" s="8">
        <v>18</v>
      </c>
      <c r="Q473" s="8">
        <f t="shared" si="47"/>
        <v>25</v>
      </c>
      <c r="R473" s="8">
        <f t="shared" si="48"/>
        <v>18</v>
      </c>
      <c r="S473" s="8">
        <v>1</v>
      </c>
      <c r="T473" s="50"/>
      <c r="Z473" s="59"/>
    </row>
    <row r="474" spans="1:26" ht="12.75">
      <c r="A474" s="43"/>
      <c r="F474" s="51" t="s">
        <v>31</v>
      </c>
      <c r="G474" s="12"/>
      <c r="H474" s="53">
        <v>26</v>
      </c>
      <c r="I474" s="8">
        <v>3</v>
      </c>
      <c r="M474" s="8">
        <v>62</v>
      </c>
      <c r="N474" s="8">
        <v>54</v>
      </c>
      <c r="O474" s="8">
        <v>1</v>
      </c>
      <c r="Q474" s="8">
        <f t="shared" si="47"/>
        <v>63</v>
      </c>
      <c r="R474" s="8">
        <f t="shared" si="48"/>
        <v>54</v>
      </c>
      <c r="T474" s="50">
        <v>2</v>
      </c>
      <c r="Z474" s="59"/>
    </row>
    <row r="475" spans="1:26" ht="12.75">
      <c r="A475" s="43"/>
      <c r="C475" s="8" t="s">
        <v>48</v>
      </c>
      <c r="F475" s="51" t="s">
        <v>312</v>
      </c>
      <c r="G475" s="12"/>
      <c r="H475" s="53">
        <v>24</v>
      </c>
      <c r="M475" s="8">
        <v>57</v>
      </c>
      <c r="N475" s="8">
        <v>58</v>
      </c>
      <c r="O475" s="8">
        <v>4</v>
      </c>
      <c r="Q475" s="8">
        <f aca="true" t="shared" si="57" ref="Q475:Q538">M475+O475</f>
        <v>61</v>
      </c>
      <c r="R475" s="8">
        <f aca="true" t="shared" si="58" ref="R475:R538">N475+P475</f>
        <v>58</v>
      </c>
      <c r="T475" s="50"/>
      <c r="Z475" s="59"/>
    </row>
    <row r="476" spans="1:26" ht="12.75">
      <c r="A476" s="43"/>
      <c r="F476" s="51" t="s">
        <v>313</v>
      </c>
      <c r="G476" s="12"/>
      <c r="H476" s="53">
        <v>39</v>
      </c>
      <c r="I476" s="8">
        <v>4</v>
      </c>
      <c r="M476" s="8">
        <v>97</v>
      </c>
      <c r="N476" s="8">
        <v>102</v>
      </c>
      <c r="O476" s="8">
        <v>2</v>
      </c>
      <c r="P476" s="8">
        <v>8</v>
      </c>
      <c r="Q476" s="8">
        <f t="shared" si="57"/>
        <v>99</v>
      </c>
      <c r="R476" s="8">
        <f t="shared" si="58"/>
        <v>110</v>
      </c>
      <c r="S476" s="8">
        <v>4</v>
      </c>
      <c r="T476" s="50">
        <v>7</v>
      </c>
      <c r="Z476" s="59"/>
    </row>
    <row r="477" spans="1:26" ht="12.75">
      <c r="A477" s="43"/>
      <c r="B477" s="8" t="s">
        <v>40</v>
      </c>
      <c r="F477" s="51"/>
      <c r="G477" s="12"/>
      <c r="H477" s="53">
        <v>39</v>
      </c>
      <c r="I477" s="8">
        <v>4</v>
      </c>
      <c r="M477" s="8">
        <v>98</v>
      </c>
      <c r="N477" s="8">
        <v>79</v>
      </c>
      <c r="O477" s="8">
        <v>4</v>
      </c>
      <c r="P477" s="8">
        <v>6</v>
      </c>
      <c r="Q477" s="8">
        <f t="shared" si="57"/>
        <v>102</v>
      </c>
      <c r="R477" s="8">
        <f t="shared" si="58"/>
        <v>85</v>
      </c>
      <c r="S477" s="8">
        <v>4</v>
      </c>
      <c r="T477" s="50">
        <v>1</v>
      </c>
      <c r="Z477" s="59"/>
    </row>
    <row r="478" spans="1:26" ht="12.75">
      <c r="A478" s="43"/>
      <c r="B478" s="8" t="s">
        <v>77</v>
      </c>
      <c r="F478" s="51"/>
      <c r="G478" s="12"/>
      <c r="H478" s="53">
        <v>98</v>
      </c>
      <c r="I478" s="8">
        <v>8</v>
      </c>
      <c r="M478" s="8">
        <v>241</v>
      </c>
      <c r="N478" s="8">
        <v>232</v>
      </c>
      <c r="O478" s="8">
        <v>7</v>
      </c>
      <c r="P478" s="8">
        <v>8</v>
      </c>
      <c r="Q478" s="8">
        <f t="shared" si="57"/>
        <v>248</v>
      </c>
      <c r="R478" s="8">
        <f t="shared" si="58"/>
        <v>240</v>
      </c>
      <c r="S478" s="8">
        <v>5</v>
      </c>
      <c r="T478" s="50">
        <v>9</v>
      </c>
      <c r="Z478" s="59"/>
    </row>
    <row r="479" spans="1:26" ht="12.75">
      <c r="A479" s="43"/>
      <c r="B479" s="8" t="s">
        <v>42</v>
      </c>
      <c r="F479" s="51"/>
      <c r="G479" s="12"/>
      <c r="H479" s="53">
        <f>H478+H477</f>
        <v>137</v>
      </c>
      <c r="I479" s="8">
        <f aca="true" t="shared" si="59" ref="I479:T479">I478+I477</f>
        <v>12</v>
      </c>
      <c r="J479" s="8">
        <f t="shared" si="59"/>
        <v>0</v>
      </c>
      <c r="K479" s="8">
        <f t="shared" si="59"/>
        <v>0</v>
      </c>
      <c r="L479" s="8">
        <f t="shared" si="59"/>
        <v>0</v>
      </c>
      <c r="M479" s="8">
        <f t="shared" si="59"/>
        <v>339</v>
      </c>
      <c r="N479" s="8">
        <f t="shared" si="59"/>
        <v>311</v>
      </c>
      <c r="O479" s="8">
        <f t="shared" si="59"/>
        <v>11</v>
      </c>
      <c r="P479" s="8">
        <f t="shared" si="59"/>
        <v>14</v>
      </c>
      <c r="Q479" s="8">
        <f t="shared" si="57"/>
        <v>350</v>
      </c>
      <c r="R479" s="8">
        <f t="shared" si="58"/>
        <v>325</v>
      </c>
      <c r="S479" s="8">
        <f t="shared" si="59"/>
        <v>9</v>
      </c>
      <c r="T479" s="50">
        <f t="shared" si="59"/>
        <v>10</v>
      </c>
      <c r="Z479" s="59"/>
    </row>
    <row r="480" spans="1:26" ht="49.5">
      <c r="A480" s="43" t="s">
        <v>314</v>
      </c>
      <c r="B480" s="8" t="s">
        <v>28</v>
      </c>
      <c r="C480" s="8" t="s">
        <v>46</v>
      </c>
      <c r="E480" s="8" t="s">
        <v>56</v>
      </c>
      <c r="F480" s="51" t="s">
        <v>315</v>
      </c>
      <c r="G480" s="12"/>
      <c r="H480" s="53">
        <v>1</v>
      </c>
      <c r="M480" s="8">
        <v>5</v>
      </c>
      <c r="N480" s="8">
        <v>5</v>
      </c>
      <c r="Q480" s="8">
        <f t="shared" si="57"/>
        <v>5</v>
      </c>
      <c r="R480" s="8">
        <f t="shared" si="58"/>
        <v>5</v>
      </c>
      <c r="T480" s="50"/>
      <c r="Z480" s="59"/>
    </row>
    <row r="481" spans="1:26" ht="12.75">
      <c r="A481" s="43"/>
      <c r="F481" s="51" t="s">
        <v>31</v>
      </c>
      <c r="G481" s="12"/>
      <c r="H481" s="53">
        <v>71</v>
      </c>
      <c r="M481" s="8">
        <v>162</v>
      </c>
      <c r="N481" s="8">
        <v>163</v>
      </c>
      <c r="O481" s="8">
        <v>2</v>
      </c>
      <c r="P481" s="8">
        <v>5</v>
      </c>
      <c r="Q481" s="8">
        <f t="shared" si="57"/>
        <v>164</v>
      </c>
      <c r="R481" s="8">
        <f t="shared" si="58"/>
        <v>168</v>
      </c>
      <c r="S481" s="8">
        <v>5</v>
      </c>
      <c r="T481" s="50">
        <v>10</v>
      </c>
      <c r="Z481" s="59"/>
    </row>
    <row r="482" spans="1:26" ht="12.75">
      <c r="A482" s="43"/>
      <c r="B482" s="8" t="s">
        <v>41</v>
      </c>
      <c r="C482" s="8" t="s">
        <v>46</v>
      </c>
      <c r="E482" s="8" t="s">
        <v>56</v>
      </c>
      <c r="F482" s="51"/>
      <c r="G482" s="12"/>
      <c r="H482" s="53">
        <v>14</v>
      </c>
      <c r="M482" s="8">
        <v>301</v>
      </c>
      <c r="N482" s="8">
        <v>36</v>
      </c>
      <c r="Q482" s="8">
        <v>30</v>
      </c>
      <c r="R482" s="8">
        <f t="shared" si="58"/>
        <v>36</v>
      </c>
      <c r="T482" s="50">
        <v>3</v>
      </c>
      <c r="Z482" s="59"/>
    </row>
    <row r="483" spans="1:26" ht="12.75">
      <c r="A483" s="43"/>
      <c r="C483" s="8" t="s">
        <v>48</v>
      </c>
      <c r="E483" s="8" t="s">
        <v>316</v>
      </c>
      <c r="F483" s="51"/>
      <c r="G483" s="12"/>
      <c r="H483" s="53">
        <v>43</v>
      </c>
      <c r="M483" s="8">
        <v>144</v>
      </c>
      <c r="N483" s="8">
        <v>108</v>
      </c>
      <c r="P483" s="8">
        <v>2</v>
      </c>
      <c r="Q483" s="8">
        <f t="shared" si="57"/>
        <v>144</v>
      </c>
      <c r="R483" s="8">
        <f t="shared" si="58"/>
        <v>110</v>
      </c>
      <c r="S483" s="8">
        <v>1</v>
      </c>
      <c r="T483" s="50">
        <v>1</v>
      </c>
      <c r="Z483" s="59"/>
    </row>
    <row r="484" spans="1:26" ht="12.75">
      <c r="A484" s="43"/>
      <c r="C484" s="8" t="s">
        <v>50</v>
      </c>
      <c r="E484" s="8" t="s">
        <v>317</v>
      </c>
      <c r="F484" s="51"/>
      <c r="G484" s="12"/>
      <c r="H484" s="53">
        <v>95</v>
      </c>
      <c r="I484" s="8">
        <v>5</v>
      </c>
      <c r="M484" s="8">
        <v>230</v>
      </c>
      <c r="N484" s="8">
        <v>228</v>
      </c>
      <c r="O484" s="8">
        <v>8</v>
      </c>
      <c r="P484" s="8">
        <v>9</v>
      </c>
      <c r="Q484" s="8">
        <f t="shared" si="57"/>
        <v>238</v>
      </c>
      <c r="R484" s="8">
        <f t="shared" si="58"/>
        <v>237</v>
      </c>
      <c r="S484" s="8">
        <v>2</v>
      </c>
      <c r="T484" s="50">
        <v>1</v>
      </c>
      <c r="Z484" s="59"/>
    </row>
    <row r="485" spans="1:26" ht="12.75">
      <c r="A485" s="43"/>
      <c r="C485" s="8" t="s">
        <v>70</v>
      </c>
      <c r="E485" s="8" t="s">
        <v>326</v>
      </c>
      <c r="F485" s="51"/>
      <c r="G485" s="12"/>
      <c r="H485" s="53">
        <v>16</v>
      </c>
      <c r="I485" s="8">
        <v>2</v>
      </c>
      <c r="M485" s="8">
        <v>41</v>
      </c>
      <c r="N485" s="8">
        <v>35</v>
      </c>
      <c r="P485" s="8">
        <v>1</v>
      </c>
      <c r="Q485" s="8">
        <f t="shared" si="57"/>
        <v>41</v>
      </c>
      <c r="R485" s="8">
        <f t="shared" si="58"/>
        <v>36</v>
      </c>
      <c r="T485" s="50"/>
      <c r="Z485" s="59"/>
    </row>
    <row r="486" spans="1:26" ht="12.75">
      <c r="A486" s="43"/>
      <c r="C486" s="8" t="s">
        <v>73</v>
      </c>
      <c r="E486" s="8" t="s">
        <v>318</v>
      </c>
      <c r="F486" s="51"/>
      <c r="G486" s="12"/>
      <c r="H486" s="53">
        <v>37</v>
      </c>
      <c r="I486" s="8">
        <v>1</v>
      </c>
      <c r="M486" s="8">
        <v>95</v>
      </c>
      <c r="N486" s="8">
        <v>90</v>
      </c>
      <c r="O486" s="8">
        <v>3</v>
      </c>
      <c r="P486" s="8">
        <v>1</v>
      </c>
      <c r="Q486" s="8">
        <f t="shared" si="57"/>
        <v>98</v>
      </c>
      <c r="R486" s="8">
        <f t="shared" si="58"/>
        <v>91</v>
      </c>
      <c r="S486" s="8">
        <v>1</v>
      </c>
      <c r="T486" s="50"/>
      <c r="Z486" s="59"/>
    </row>
    <row r="487" spans="1:26" ht="12.75">
      <c r="A487" s="43"/>
      <c r="C487" s="8" t="s">
        <v>74</v>
      </c>
      <c r="E487" s="8" t="s">
        <v>319</v>
      </c>
      <c r="F487" s="51"/>
      <c r="G487" s="12"/>
      <c r="H487" s="53">
        <v>57</v>
      </c>
      <c r="I487" s="8">
        <v>2</v>
      </c>
      <c r="M487" s="8">
        <v>132</v>
      </c>
      <c r="N487" s="8">
        <v>122</v>
      </c>
      <c r="O487" s="8">
        <v>3</v>
      </c>
      <c r="P487" s="8">
        <v>5</v>
      </c>
      <c r="Q487" s="8">
        <f t="shared" si="57"/>
        <v>135</v>
      </c>
      <c r="R487" s="8">
        <f t="shared" si="58"/>
        <v>127</v>
      </c>
      <c r="S487" s="8">
        <v>3</v>
      </c>
      <c r="T487" s="50">
        <v>1</v>
      </c>
      <c r="Z487" s="59"/>
    </row>
    <row r="488" spans="1:26" ht="12.75">
      <c r="A488" s="43"/>
      <c r="B488" s="8" t="s">
        <v>40</v>
      </c>
      <c r="F488" s="51"/>
      <c r="G488" s="12"/>
      <c r="H488" s="53">
        <v>72</v>
      </c>
      <c r="M488" s="8">
        <v>167</v>
      </c>
      <c r="N488" s="8">
        <v>168</v>
      </c>
      <c r="O488" s="8">
        <v>2</v>
      </c>
      <c r="P488" s="8">
        <v>5</v>
      </c>
      <c r="Q488" s="8">
        <f t="shared" si="57"/>
        <v>169</v>
      </c>
      <c r="R488" s="8">
        <f t="shared" si="58"/>
        <v>173</v>
      </c>
      <c r="S488" s="8">
        <v>5</v>
      </c>
      <c r="T488" s="50">
        <v>10</v>
      </c>
      <c r="Z488" s="59"/>
    </row>
    <row r="489" spans="1:26" ht="12.75">
      <c r="A489" s="43"/>
      <c r="B489" s="8" t="s">
        <v>77</v>
      </c>
      <c r="F489" s="51"/>
      <c r="G489" s="12"/>
      <c r="H489" s="53">
        <v>262</v>
      </c>
      <c r="I489" s="8">
        <v>10</v>
      </c>
      <c r="M489" s="8">
        <v>672</v>
      </c>
      <c r="N489" s="8">
        <v>619</v>
      </c>
      <c r="O489" s="8">
        <v>14</v>
      </c>
      <c r="P489" s="8">
        <v>18</v>
      </c>
      <c r="Q489" s="8">
        <f t="shared" si="57"/>
        <v>686</v>
      </c>
      <c r="R489" s="8">
        <f t="shared" si="58"/>
        <v>637</v>
      </c>
      <c r="S489" s="8">
        <v>7</v>
      </c>
      <c r="T489" s="50">
        <v>6</v>
      </c>
      <c r="Z489" s="59"/>
    </row>
    <row r="490" spans="1:26" ht="12.75">
      <c r="A490" s="43"/>
      <c r="B490" s="8" t="s">
        <v>42</v>
      </c>
      <c r="F490" s="51"/>
      <c r="G490" s="12"/>
      <c r="H490" s="53">
        <f>H489+H488</f>
        <v>334</v>
      </c>
      <c r="I490" s="8">
        <f aca="true" t="shared" si="60" ref="I490:T490">I489+I488</f>
        <v>10</v>
      </c>
      <c r="J490" s="8">
        <f t="shared" si="60"/>
        <v>0</v>
      </c>
      <c r="K490" s="8">
        <f t="shared" si="60"/>
        <v>0</v>
      </c>
      <c r="L490" s="8">
        <f t="shared" si="60"/>
        <v>0</v>
      </c>
      <c r="M490" s="8">
        <f t="shared" si="60"/>
        <v>839</v>
      </c>
      <c r="N490" s="8">
        <f t="shared" si="60"/>
        <v>787</v>
      </c>
      <c r="O490" s="8">
        <f t="shared" si="60"/>
        <v>16</v>
      </c>
      <c r="P490" s="8">
        <f t="shared" si="60"/>
        <v>23</v>
      </c>
      <c r="Q490" s="8">
        <f t="shared" si="57"/>
        <v>855</v>
      </c>
      <c r="R490" s="8">
        <f t="shared" si="58"/>
        <v>810</v>
      </c>
      <c r="S490" s="8">
        <f t="shared" si="60"/>
        <v>12</v>
      </c>
      <c r="T490" s="50">
        <f t="shared" si="60"/>
        <v>16</v>
      </c>
      <c r="Z490" s="59"/>
    </row>
    <row r="491" spans="1:26" ht="39">
      <c r="A491" s="43" t="s">
        <v>320</v>
      </c>
      <c r="B491" s="8" t="s">
        <v>28</v>
      </c>
      <c r="C491" s="8" t="s">
        <v>46</v>
      </c>
      <c r="D491" s="8" t="s">
        <v>29</v>
      </c>
      <c r="E491" s="8" t="s">
        <v>321</v>
      </c>
      <c r="F491" s="51"/>
      <c r="G491" s="12"/>
      <c r="H491" s="53">
        <v>14</v>
      </c>
      <c r="M491" s="8">
        <v>45</v>
      </c>
      <c r="N491" s="8">
        <v>30</v>
      </c>
      <c r="O491" s="8">
        <v>1</v>
      </c>
      <c r="P491" s="8">
        <v>1</v>
      </c>
      <c r="Q491" s="8">
        <f t="shared" si="57"/>
        <v>46</v>
      </c>
      <c r="R491" s="8">
        <f t="shared" si="58"/>
        <v>31</v>
      </c>
      <c r="T491" s="50"/>
      <c r="Z491" s="59"/>
    </row>
    <row r="492" spans="1:26" ht="12.75">
      <c r="A492" s="43"/>
      <c r="C492" s="8" t="s">
        <v>48</v>
      </c>
      <c r="E492" s="8" t="s">
        <v>322</v>
      </c>
      <c r="F492" s="51" t="s">
        <v>251</v>
      </c>
      <c r="G492" s="12"/>
      <c r="H492" s="53">
        <v>136</v>
      </c>
      <c r="I492" s="8">
        <v>8</v>
      </c>
      <c r="M492" s="8">
        <v>307</v>
      </c>
      <c r="N492" s="8">
        <v>296</v>
      </c>
      <c r="O492" s="8">
        <v>14</v>
      </c>
      <c r="P492" s="8">
        <v>12</v>
      </c>
      <c r="Q492" s="8">
        <f t="shared" si="57"/>
        <v>321</v>
      </c>
      <c r="R492" s="8">
        <f t="shared" si="58"/>
        <v>308</v>
      </c>
      <c r="S492" s="8">
        <v>9</v>
      </c>
      <c r="T492" s="50">
        <v>10</v>
      </c>
      <c r="Z492" s="59"/>
    </row>
    <row r="493" spans="1:26" ht="12.75">
      <c r="A493" s="43"/>
      <c r="F493" s="51" t="s">
        <v>39</v>
      </c>
      <c r="G493" s="12"/>
      <c r="H493" s="53"/>
      <c r="K493" s="8">
        <v>2</v>
      </c>
      <c r="M493" s="8">
        <v>5</v>
      </c>
      <c r="N493" s="8">
        <v>4</v>
      </c>
      <c r="Q493" s="8">
        <f t="shared" si="57"/>
        <v>5</v>
      </c>
      <c r="R493" s="8">
        <f t="shared" si="58"/>
        <v>4</v>
      </c>
      <c r="T493" s="50"/>
      <c r="Z493" s="59"/>
    </row>
    <row r="494" spans="1:26" ht="26.25">
      <c r="A494" s="43"/>
      <c r="F494" s="51" t="s">
        <v>76</v>
      </c>
      <c r="G494" s="12"/>
      <c r="H494" s="53"/>
      <c r="L494" s="8">
        <v>2</v>
      </c>
      <c r="Q494" s="8">
        <f t="shared" si="57"/>
        <v>0</v>
      </c>
      <c r="R494" s="8">
        <f t="shared" si="58"/>
        <v>0</v>
      </c>
      <c r="S494" s="8">
        <v>5</v>
      </c>
      <c r="T494" s="50">
        <v>4</v>
      </c>
      <c r="Z494" s="59"/>
    </row>
    <row r="495" spans="1:26" ht="12.75">
      <c r="A495" s="43"/>
      <c r="B495" s="8" t="s">
        <v>41</v>
      </c>
      <c r="C495" s="8" t="s">
        <v>46</v>
      </c>
      <c r="E495" s="8" t="s">
        <v>323</v>
      </c>
      <c r="F495" s="51" t="s">
        <v>251</v>
      </c>
      <c r="G495" s="12"/>
      <c r="H495" s="53">
        <v>23</v>
      </c>
      <c r="M495" s="8">
        <v>135</v>
      </c>
      <c r="N495" s="8">
        <v>115</v>
      </c>
      <c r="O495" s="8">
        <v>10</v>
      </c>
      <c r="P495" s="8">
        <v>5</v>
      </c>
      <c r="Q495" s="8">
        <f t="shared" si="57"/>
        <v>145</v>
      </c>
      <c r="R495" s="8">
        <f t="shared" si="58"/>
        <v>120</v>
      </c>
      <c r="S495" s="8">
        <v>5</v>
      </c>
      <c r="T495" s="50">
        <v>4</v>
      </c>
      <c r="Z495" s="59"/>
    </row>
    <row r="496" spans="1:26" ht="12.75">
      <c r="A496" s="43"/>
      <c r="F496" s="51" t="s">
        <v>39</v>
      </c>
      <c r="G496" s="12"/>
      <c r="H496" s="53"/>
      <c r="K496" s="8">
        <v>1</v>
      </c>
      <c r="M496" s="8">
        <v>2</v>
      </c>
      <c r="N496" s="8">
        <v>2</v>
      </c>
      <c r="Q496" s="8">
        <f t="shared" si="57"/>
        <v>2</v>
      </c>
      <c r="R496" s="8">
        <f t="shared" si="58"/>
        <v>2</v>
      </c>
      <c r="T496" s="50"/>
      <c r="Z496" s="59"/>
    </row>
    <row r="497" spans="1:26" ht="12.75">
      <c r="A497" s="43"/>
      <c r="E497" s="8" t="s">
        <v>450</v>
      </c>
      <c r="F497" s="51"/>
      <c r="G497" s="12"/>
      <c r="H497" s="53">
        <v>9</v>
      </c>
      <c r="I497" s="8">
        <v>1</v>
      </c>
      <c r="M497" s="8">
        <v>18</v>
      </c>
      <c r="N497" s="8">
        <v>20</v>
      </c>
      <c r="O497" s="8">
        <v>3</v>
      </c>
      <c r="P497" s="8">
        <v>1</v>
      </c>
      <c r="Q497" s="8">
        <f t="shared" si="57"/>
        <v>21</v>
      </c>
      <c r="R497" s="8">
        <f t="shared" si="58"/>
        <v>21</v>
      </c>
      <c r="S497" s="8">
        <v>1</v>
      </c>
      <c r="T497" s="50"/>
      <c r="Z497" s="59"/>
    </row>
    <row r="498" spans="1:26" ht="12.75">
      <c r="A498" s="43"/>
      <c r="E498" s="8" t="s">
        <v>324</v>
      </c>
      <c r="F498" s="51"/>
      <c r="G498" s="12"/>
      <c r="H498" s="53">
        <v>24</v>
      </c>
      <c r="M498" s="8">
        <v>70</v>
      </c>
      <c r="N498" s="8">
        <v>57</v>
      </c>
      <c r="P498" s="8">
        <v>1</v>
      </c>
      <c r="Q498" s="8">
        <f t="shared" si="57"/>
        <v>70</v>
      </c>
      <c r="R498" s="8">
        <f t="shared" si="58"/>
        <v>58</v>
      </c>
      <c r="S498" s="8">
        <v>3</v>
      </c>
      <c r="T498" s="50"/>
      <c r="Z498" s="59"/>
    </row>
    <row r="499" spans="1:26" ht="12.75">
      <c r="A499" s="43"/>
      <c r="C499" s="8" t="s">
        <v>48</v>
      </c>
      <c r="E499" s="8" t="s">
        <v>325</v>
      </c>
      <c r="F499" s="51"/>
      <c r="G499" s="12"/>
      <c r="H499" s="53">
        <v>23</v>
      </c>
      <c r="M499" s="8">
        <v>65</v>
      </c>
      <c r="N499" s="8">
        <v>59</v>
      </c>
      <c r="O499" s="8">
        <v>1</v>
      </c>
      <c r="P499" s="8">
        <v>3</v>
      </c>
      <c r="Q499" s="8">
        <f t="shared" si="57"/>
        <v>66</v>
      </c>
      <c r="R499" s="8">
        <f t="shared" si="58"/>
        <v>62</v>
      </c>
      <c r="S499" s="8">
        <v>3</v>
      </c>
      <c r="T499" s="50">
        <v>1</v>
      </c>
      <c r="Z499" s="59"/>
    </row>
    <row r="500" spans="1:26" ht="12.75">
      <c r="A500" s="43"/>
      <c r="C500" s="8" t="s">
        <v>50</v>
      </c>
      <c r="E500" s="8" t="s">
        <v>451</v>
      </c>
      <c r="F500" s="51"/>
      <c r="G500" s="12"/>
      <c r="H500" s="53">
        <v>5</v>
      </c>
      <c r="I500" s="8">
        <v>1</v>
      </c>
      <c r="M500" s="8">
        <v>12</v>
      </c>
      <c r="N500" s="8">
        <v>13</v>
      </c>
      <c r="Q500" s="8">
        <f t="shared" si="57"/>
        <v>12</v>
      </c>
      <c r="R500" s="8">
        <f t="shared" si="58"/>
        <v>13</v>
      </c>
      <c r="T500" s="50"/>
      <c r="Z500" s="59">
        <v>260449</v>
      </c>
    </row>
    <row r="501" spans="1:26" ht="12.75">
      <c r="A501" s="43"/>
      <c r="E501" s="8" t="s">
        <v>327</v>
      </c>
      <c r="F501" s="51" t="s">
        <v>251</v>
      </c>
      <c r="G501" s="12"/>
      <c r="H501" s="53">
        <v>13</v>
      </c>
      <c r="I501" s="8">
        <v>3</v>
      </c>
      <c r="M501" s="8">
        <v>55</v>
      </c>
      <c r="N501" s="8">
        <v>38</v>
      </c>
      <c r="O501" s="8">
        <v>2</v>
      </c>
      <c r="P501" s="8">
        <v>3</v>
      </c>
      <c r="Q501" s="8">
        <f t="shared" si="57"/>
        <v>57</v>
      </c>
      <c r="R501" s="8">
        <f t="shared" si="58"/>
        <v>41</v>
      </c>
      <c r="T501" s="50"/>
      <c r="Z501" s="59"/>
    </row>
    <row r="502" spans="1:26" ht="12.75">
      <c r="A502" s="43"/>
      <c r="F502" s="51" t="s">
        <v>39</v>
      </c>
      <c r="G502" s="12"/>
      <c r="H502" s="53"/>
      <c r="K502" s="8">
        <v>3</v>
      </c>
      <c r="M502" s="8">
        <v>8</v>
      </c>
      <c r="N502" s="8">
        <v>8</v>
      </c>
      <c r="Q502" s="8">
        <f t="shared" si="57"/>
        <v>8</v>
      </c>
      <c r="R502" s="8">
        <f t="shared" si="58"/>
        <v>8</v>
      </c>
      <c r="T502" s="50"/>
      <c r="Z502" s="59"/>
    </row>
    <row r="503" spans="1:26" ht="12.75">
      <c r="A503" s="43"/>
      <c r="E503" s="8" t="s">
        <v>452</v>
      </c>
      <c r="F503" s="51" t="s">
        <v>251</v>
      </c>
      <c r="G503" s="12"/>
      <c r="H503" s="53">
        <v>13</v>
      </c>
      <c r="I503" s="8">
        <v>1</v>
      </c>
      <c r="M503" s="8">
        <v>33</v>
      </c>
      <c r="N503" s="8">
        <v>31</v>
      </c>
      <c r="O503" s="8">
        <v>1</v>
      </c>
      <c r="Q503" s="8">
        <f t="shared" si="57"/>
        <v>34</v>
      </c>
      <c r="R503" s="8">
        <f t="shared" si="58"/>
        <v>31</v>
      </c>
      <c r="T503" s="50"/>
      <c r="Z503" s="59"/>
    </row>
    <row r="504" spans="1:26" ht="12.75">
      <c r="A504" s="43"/>
      <c r="F504" s="51" t="s">
        <v>39</v>
      </c>
      <c r="G504" s="12"/>
      <c r="H504" s="53"/>
      <c r="K504" s="8">
        <v>1</v>
      </c>
      <c r="M504" s="8">
        <v>4</v>
      </c>
      <c r="N504" s="8">
        <v>3</v>
      </c>
      <c r="Q504" s="8">
        <f t="shared" si="57"/>
        <v>4</v>
      </c>
      <c r="R504" s="8">
        <f t="shared" si="58"/>
        <v>3</v>
      </c>
      <c r="T504" s="50"/>
      <c r="Z504" s="59"/>
    </row>
    <row r="505" spans="1:26" ht="12.75">
      <c r="A505" s="43"/>
      <c r="C505" s="8" t="s">
        <v>70</v>
      </c>
      <c r="E505" s="8" t="s">
        <v>328</v>
      </c>
      <c r="F505" s="51" t="s">
        <v>251</v>
      </c>
      <c r="G505" s="12"/>
      <c r="H505" s="53">
        <v>25</v>
      </c>
      <c r="I505" s="8">
        <v>1</v>
      </c>
      <c r="M505" s="8">
        <v>80</v>
      </c>
      <c r="N505" s="8">
        <v>84</v>
      </c>
      <c r="O505" s="8">
        <v>2</v>
      </c>
      <c r="Q505" s="8">
        <f t="shared" si="57"/>
        <v>82</v>
      </c>
      <c r="R505" s="8">
        <f t="shared" si="58"/>
        <v>84</v>
      </c>
      <c r="S505" s="8">
        <v>1</v>
      </c>
      <c r="T505" s="50">
        <v>3</v>
      </c>
      <c r="Z505" s="59"/>
    </row>
    <row r="506" spans="1:26" ht="12.75">
      <c r="A506" s="43"/>
      <c r="F506" s="51" t="s">
        <v>39</v>
      </c>
      <c r="G506" s="12"/>
      <c r="H506" s="53"/>
      <c r="K506" s="8">
        <v>1</v>
      </c>
      <c r="M506" s="8">
        <v>3</v>
      </c>
      <c r="N506" s="8">
        <v>3</v>
      </c>
      <c r="Q506" s="8">
        <f t="shared" si="57"/>
        <v>3</v>
      </c>
      <c r="R506" s="8">
        <f t="shared" si="58"/>
        <v>3</v>
      </c>
      <c r="T506" s="50"/>
      <c r="Z506" s="59"/>
    </row>
    <row r="507" spans="1:26" ht="12.75">
      <c r="A507" s="43"/>
      <c r="E507" s="8" t="s">
        <v>329</v>
      </c>
      <c r="F507" s="51"/>
      <c r="G507" s="12"/>
      <c r="H507" s="53">
        <v>2</v>
      </c>
      <c r="I507" s="8">
        <v>1</v>
      </c>
      <c r="M507" s="8">
        <v>6</v>
      </c>
      <c r="N507" s="8">
        <v>5</v>
      </c>
      <c r="Q507" s="8">
        <f t="shared" si="57"/>
        <v>6</v>
      </c>
      <c r="R507" s="8">
        <f t="shared" si="58"/>
        <v>5</v>
      </c>
      <c r="S507" s="8">
        <v>1</v>
      </c>
      <c r="T507" s="50"/>
      <c r="Z507" s="59"/>
    </row>
    <row r="508" spans="1:26" ht="12.75">
      <c r="A508" s="43"/>
      <c r="B508" s="8" t="s">
        <v>40</v>
      </c>
      <c r="F508" s="51"/>
      <c r="G508" s="12"/>
      <c r="H508" s="53">
        <v>150</v>
      </c>
      <c r="I508" s="8">
        <v>8</v>
      </c>
      <c r="K508" s="8">
        <v>2</v>
      </c>
      <c r="L508" s="8">
        <v>2</v>
      </c>
      <c r="M508" s="8">
        <v>357</v>
      </c>
      <c r="N508" s="8">
        <v>330</v>
      </c>
      <c r="O508" s="8">
        <v>15</v>
      </c>
      <c r="P508" s="8">
        <v>13</v>
      </c>
      <c r="Q508" s="8">
        <f t="shared" si="57"/>
        <v>372</v>
      </c>
      <c r="R508" s="8">
        <f t="shared" si="58"/>
        <v>343</v>
      </c>
      <c r="S508" s="8">
        <v>14</v>
      </c>
      <c r="T508" s="50">
        <v>14</v>
      </c>
      <c r="Z508" s="59"/>
    </row>
    <row r="509" spans="1:26" ht="12.75">
      <c r="A509" s="43"/>
      <c r="B509" s="8" t="s">
        <v>77</v>
      </c>
      <c r="F509" s="51"/>
      <c r="G509" s="12"/>
      <c r="H509" s="53">
        <v>137</v>
      </c>
      <c r="I509" s="8">
        <v>8</v>
      </c>
      <c r="K509" s="8">
        <v>6</v>
      </c>
      <c r="M509" s="8">
        <v>491</v>
      </c>
      <c r="N509" s="8">
        <v>438</v>
      </c>
      <c r="O509" s="8">
        <v>19</v>
      </c>
      <c r="P509" s="8">
        <v>13</v>
      </c>
      <c r="Q509" s="8">
        <f t="shared" si="57"/>
        <v>510</v>
      </c>
      <c r="R509" s="8">
        <f t="shared" si="58"/>
        <v>451</v>
      </c>
      <c r="S509" s="8">
        <v>14</v>
      </c>
      <c r="T509" s="50">
        <v>8</v>
      </c>
      <c r="Z509" s="59"/>
    </row>
    <row r="510" spans="1:26" ht="12.75">
      <c r="A510" s="43"/>
      <c r="B510" s="8" t="s">
        <v>42</v>
      </c>
      <c r="F510" s="51"/>
      <c r="G510" s="12"/>
      <c r="H510" s="53">
        <f>H509+H508</f>
        <v>287</v>
      </c>
      <c r="I510" s="8">
        <f aca="true" t="shared" si="61" ref="I510:T510">I509+I508</f>
        <v>16</v>
      </c>
      <c r="J510" s="8">
        <f t="shared" si="61"/>
        <v>0</v>
      </c>
      <c r="K510" s="8">
        <f t="shared" si="61"/>
        <v>8</v>
      </c>
      <c r="L510" s="8">
        <f t="shared" si="61"/>
        <v>2</v>
      </c>
      <c r="M510" s="8">
        <f t="shared" si="61"/>
        <v>848</v>
      </c>
      <c r="N510" s="8">
        <f t="shared" si="61"/>
        <v>768</v>
      </c>
      <c r="O510" s="8">
        <f t="shared" si="61"/>
        <v>34</v>
      </c>
      <c r="P510" s="8">
        <f t="shared" si="61"/>
        <v>26</v>
      </c>
      <c r="Q510" s="8">
        <f t="shared" si="57"/>
        <v>882</v>
      </c>
      <c r="R510" s="8">
        <f t="shared" si="58"/>
        <v>794</v>
      </c>
      <c r="S510" s="8">
        <f t="shared" si="61"/>
        <v>28</v>
      </c>
      <c r="T510" s="50">
        <f t="shared" si="61"/>
        <v>22</v>
      </c>
      <c r="Z510" s="59"/>
    </row>
    <row r="511" spans="1:26" ht="30">
      <c r="A511" s="43" t="s">
        <v>330</v>
      </c>
      <c r="B511" s="8" t="s">
        <v>28</v>
      </c>
      <c r="C511" s="8">
        <v>1</v>
      </c>
      <c r="F511" s="51"/>
      <c r="G511" s="12"/>
      <c r="H511" s="53">
        <v>124</v>
      </c>
      <c r="I511" s="8">
        <v>3</v>
      </c>
      <c r="M511" s="8">
        <v>233</v>
      </c>
      <c r="N511" s="8">
        <v>242</v>
      </c>
      <c r="O511" s="8">
        <v>11</v>
      </c>
      <c r="P511" s="8">
        <v>6</v>
      </c>
      <c r="Q511" s="8">
        <f t="shared" si="57"/>
        <v>244</v>
      </c>
      <c r="R511" s="8">
        <f t="shared" si="58"/>
        <v>248</v>
      </c>
      <c r="S511" s="8">
        <v>7</v>
      </c>
      <c r="T511" s="50">
        <v>6</v>
      </c>
      <c r="Z511" s="59"/>
    </row>
    <row r="512" spans="1:26" ht="12.75">
      <c r="A512" s="43"/>
      <c r="C512" s="8">
        <v>2</v>
      </c>
      <c r="F512" s="51"/>
      <c r="G512" s="12"/>
      <c r="H512" s="53">
        <v>123</v>
      </c>
      <c r="I512" s="8">
        <v>6</v>
      </c>
      <c r="M512" s="8">
        <v>230</v>
      </c>
      <c r="N512" s="8">
        <v>258</v>
      </c>
      <c r="O512" s="8">
        <v>8</v>
      </c>
      <c r="P512" s="8">
        <v>3</v>
      </c>
      <c r="Q512" s="8">
        <f t="shared" si="57"/>
        <v>238</v>
      </c>
      <c r="R512" s="8">
        <f t="shared" si="58"/>
        <v>261</v>
      </c>
      <c r="S512" s="8">
        <v>5</v>
      </c>
      <c r="T512" s="50">
        <v>8</v>
      </c>
      <c r="Z512" s="59"/>
    </row>
    <row r="513" spans="1:26" ht="12.75">
      <c r="A513" s="43"/>
      <c r="C513" s="8">
        <v>3</v>
      </c>
      <c r="F513" s="51" t="s">
        <v>331</v>
      </c>
      <c r="G513" s="12"/>
      <c r="H513" s="53">
        <v>1</v>
      </c>
      <c r="M513" s="8">
        <v>10</v>
      </c>
      <c r="N513" s="8">
        <v>12</v>
      </c>
      <c r="Q513" s="8">
        <f t="shared" si="57"/>
        <v>10</v>
      </c>
      <c r="R513" s="8">
        <f t="shared" si="58"/>
        <v>12</v>
      </c>
      <c r="T513" s="50"/>
      <c r="Z513" s="59"/>
    </row>
    <row r="514" spans="1:26" ht="26.25">
      <c r="A514" s="43"/>
      <c r="F514" s="51" t="s">
        <v>332</v>
      </c>
      <c r="G514" s="12"/>
      <c r="H514" s="53">
        <v>1</v>
      </c>
      <c r="M514" s="8">
        <v>1</v>
      </c>
      <c r="N514" s="8">
        <v>8</v>
      </c>
      <c r="Q514" s="8">
        <f t="shared" si="57"/>
        <v>1</v>
      </c>
      <c r="R514" s="8">
        <f t="shared" si="58"/>
        <v>8</v>
      </c>
      <c r="T514" s="50"/>
      <c r="Z514" s="59"/>
    </row>
    <row r="515" spans="1:26" ht="12.75">
      <c r="A515" s="43"/>
      <c r="F515" s="51" t="s">
        <v>31</v>
      </c>
      <c r="G515" s="12"/>
      <c r="H515" s="53">
        <v>127</v>
      </c>
      <c r="I515" s="8">
        <v>3</v>
      </c>
      <c r="M515" s="8">
        <v>241</v>
      </c>
      <c r="N515" s="8">
        <v>253</v>
      </c>
      <c r="O515" s="8">
        <v>4</v>
      </c>
      <c r="P515" s="8">
        <v>4</v>
      </c>
      <c r="Q515" s="8">
        <f t="shared" si="57"/>
        <v>245</v>
      </c>
      <c r="R515" s="8">
        <f t="shared" si="58"/>
        <v>257</v>
      </c>
      <c r="S515" s="8">
        <v>10</v>
      </c>
      <c r="T515" s="50">
        <v>9</v>
      </c>
      <c r="Z515" s="59"/>
    </row>
    <row r="516" spans="1:26" ht="39">
      <c r="A516" s="43"/>
      <c r="C516" s="8">
        <v>4</v>
      </c>
      <c r="F516" s="51" t="s">
        <v>333</v>
      </c>
      <c r="G516" s="12"/>
      <c r="H516" s="53">
        <v>1</v>
      </c>
      <c r="M516" s="8">
        <v>11</v>
      </c>
      <c r="N516" s="8">
        <v>8</v>
      </c>
      <c r="Q516" s="8">
        <f t="shared" si="57"/>
        <v>11</v>
      </c>
      <c r="R516" s="8">
        <f t="shared" si="58"/>
        <v>8</v>
      </c>
      <c r="T516" s="50"/>
      <c r="Z516" s="59"/>
    </row>
    <row r="517" spans="1:26" ht="12.75">
      <c r="A517" s="43"/>
      <c r="F517" s="51" t="s">
        <v>31</v>
      </c>
      <c r="G517" s="12"/>
      <c r="H517" s="53">
        <v>173</v>
      </c>
      <c r="I517" s="8">
        <v>6</v>
      </c>
      <c r="M517" s="8">
        <v>327</v>
      </c>
      <c r="N517" s="8">
        <v>356</v>
      </c>
      <c r="O517" s="8">
        <v>3</v>
      </c>
      <c r="P517" s="8">
        <v>8</v>
      </c>
      <c r="Q517" s="8">
        <f t="shared" si="57"/>
        <v>330</v>
      </c>
      <c r="R517" s="8">
        <f t="shared" si="58"/>
        <v>364</v>
      </c>
      <c r="S517" s="8">
        <v>12</v>
      </c>
      <c r="T517" s="50">
        <v>13</v>
      </c>
      <c r="Z517" s="59"/>
    </row>
    <row r="518" spans="1:26" ht="12.75">
      <c r="A518" s="43"/>
      <c r="C518" s="8">
        <v>5</v>
      </c>
      <c r="F518" s="51"/>
      <c r="G518" s="12"/>
      <c r="H518" s="53">
        <v>154</v>
      </c>
      <c r="I518" s="8">
        <v>6</v>
      </c>
      <c r="M518" s="8">
        <v>315</v>
      </c>
      <c r="N518" s="8">
        <v>333</v>
      </c>
      <c r="O518" s="8">
        <v>6</v>
      </c>
      <c r="P518" s="8">
        <v>2</v>
      </c>
      <c r="Q518" s="8">
        <f t="shared" si="57"/>
        <v>321</v>
      </c>
      <c r="R518" s="8">
        <f t="shared" si="58"/>
        <v>335</v>
      </c>
      <c r="S518" s="8">
        <v>7</v>
      </c>
      <c r="T518" s="50">
        <v>5</v>
      </c>
      <c r="Z518" s="59"/>
    </row>
    <row r="519" spans="1:26" ht="12.75">
      <c r="A519" s="43"/>
      <c r="C519" s="8">
        <v>6</v>
      </c>
      <c r="F519" s="51"/>
      <c r="G519" s="12"/>
      <c r="H519" s="53">
        <v>176</v>
      </c>
      <c r="I519" s="8">
        <v>11</v>
      </c>
      <c r="M519" s="8">
        <v>340</v>
      </c>
      <c r="N519" s="8">
        <v>353</v>
      </c>
      <c r="O519" s="8">
        <v>6</v>
      </c>
      <c r="P519" s="8">
        <v>5</v>
      </c>
      <c r="Q519" s="8">
        <f t="shared" si="57"/>
        <v>346</v>
      </c>
      <c r="R519" s="8">
        <f t="shared" si="58"/>
        <v>358</v>
      </c>
      <c r="S519" s="8">
        <v>10</v>
      </c>
      <c r="T519" s="50">
        <v>12</v>
      </c>
      <c r="Z519" s="59"/>
    </row>
    <row r="520" spans="1:26" ht="12.75">
      <c r="A520" s="43"/>
      <c r="C520" s="8">
        <v>7</v>
      </c>
      <c r="E520" s="8" t="s">
        <v>334</v>
      </c>
      <c r="F520" s="51"/>
      <c r="G520" s="12"/>
      <c r="H520" s="53">
        <v>491</v>
      </c>
      <c r="I520" s="8">
        <v>11</v>
      </c>
      <c r="M520" s="8">
        <v>738</v>
      </c>
      <c r="N520" s="8">
        <v>1110</v>
      </c>
      <c r="O520" s="8">
        <v>440</v>
      </c>
      <c r="P520" s="8">
        <v>3</v>
      </c>
      <c r="Q520" s="8">
        <f t="shared" si="57"/>
        <v>1178</v>
      </c>
      <c r="R520" s="8">
        <f t="shared" si="58"/>
        <v>1113</v>
      </c>
      <c r="S520" s="8">
        <v>5</v>
      </c>
      <c r="T520" s="50">
        <v>3</v>
      </c>
      <c r="Z520" s="59"/>
    </row>
    <row r="521" spans="1:26" ht="12.75">
      <c r="A521" s="43"/>
      <c r="B521" s="8" t="s">
        <v>41</v>
      </c>
      <c r="E521" s="8" t="s">
        <v>335</v>
      </c>
      <c r="F521" s="51"/>
      <c r="G521" s="12"/>
      <c r="H521" s="53">
        <v>46</v>
      </c>
      <c r="M521" s="8">
        <v>128</v>
      </c>
      <c r="N521" s="8">
        <v>126</v>
      </c>
      <c r="O521" s="8">
        <v>1</v>
      </c>
      <c r="P521" s="8">
        <v>2</v>
      </c>
      <c r="Q521" s="8">
        <f t="shared" si="57"/>
        <v>129</v>
      </c>
      <c r="R521" s="8">
        <f t="shared" si="58"/>
        <v>128</v>
      </c>
      <c r="S521" s="8">
        <v>5</v>
      </c>
      <c r="T521" s="50">
        <v>7</v>
      </c>
      <c r="Z521" s="59"/>
    </row>
    <row r="522" spans="1:26" ht="12.75">
      <c r="A522" s="43"/>
      <c r="E522" s="8" t="s">
        <v>336</v>
      </c>
      <c r="F522" s="51"/>
      <c r="G522" s="12"/>
      <c r="H522" s="53">
        <v>8</v>
      </c>
      <c r="M522" s="8">
        <v>22</v>
      </c>
      <c r="N522" s="8">
        <v>29</v>
      </c>
      <c r="Q522" s="8">
        <f t="shared" si="57"/>
        <v>22</v>
      </c>
      <c r="R522" s="8">
        <f t="shared" si="58"/>
        <v>29</v>
      </c>
      <c r="T522" s="50">
        <v>1</v>
      </c>
      <c r="Z522" s="59"/>
    </row>
    <row r="523" spans="1:26" ht="12.75">
      <c r="A523" s="43"/>
      <c r="E523" s="8" t="s">
        <v>337</v>
      </c>
      <c r="F523" s="51"/>
      <c r="G523" s="12"/>
      <c r="H523" s="53">
        <v>10</v>
      </c>
      <c r="M523" s="8">
        <v>10</v>
      </c>
      <c r="N523" s="8">
        <v>23</v>
      </c>
      <c r="O523" s="8">
        <v>13</v>
      </c>
      <c r="Q523" s="8">
        <f t="shared" si="57"/>
        <v>23</v>
      </c>
      <c r="R523" s="8">
        <f t="shared" si="58"/>
        <v>23</v>
      </c>
      <c r="T523" s="50"/>
      <c r="Z523" s="59"/>
    </row>
    <row r="524" spans="1:26" ht="12.75">
      <c r="A524" s="43"/>
      <c r="E524" s="8" t="s">
        <v>453</v>
      </c>
      <c r="F524" s="51"/>
      <c r="G524" s="12"/>
      <c r="H524" s="53">
        <v>17</v>
      </c>
      <c r="M524" s="8">
        <v>18</v>
      </c>
      <c r="N524" s="8">
        <v>43</v>
      </c>
      <c r="O524" s="8">
        <v>14</v>
      </c>
      <c r="Q524" s="8">
        <f t="shared" si="57"/>
        <v>32</v>
      </c>
      <c r="R524" s="8">
        <f t="shared" si="58"/>
        <v>43</v>
      </c>
      <c r="T524" s="50"/>
      <c r="Z524" s="59"/>
    </row>
    <row r="525" spans="1:26" ht="12.75">
      <c r="A525" s="43"/>
      <c r="F525" s="51" t="s">
        <v>39</v>
      </c>
      <c r="G525" s="12"/>
      <c r="H525" s="53"/>
      <c r="K525" s="8">
        <v>2</v>
      </c>
      <c r="M525" s="8">
        <v>2</v>
      </c>
      <c r="O525" s="8">
        <v>3</v>
      </c>
      <c r="P525" s="8">
        <v>3</v>
      </c>
      <c r="Q525" s="8">
        <f t="shared" si="57"/>
        <v>5</v>
      </c>
      <c r="R525" s="8">
        <f t="shared" si="58"/>
        <v>3</v>
      </c>
      <c r="T525" s="50"/>
      <c r="Z525" s="59"/>
    </row>
    <row r="526" spans="1:26" ht="26.25">
      <c r="A526" s="43"/>
      <c r="F526" s="51" t="s">
        <v>12</v>
      </c>
      <c r="G526" s="12"/>
      <c r="H526" s="53"/>
      <c r="L526" s="8">
        <v>9</v>
      </c>
      <c r="Q526" s="8">
        <f t="shared" si="57"/>
        <v>0</v>
      </c>
      <c r="R526" s="8">
        <f t="shared" si="58"/>
        <v>0</v>
      </c>
      <c r="S526" s="8">
        <v>23</v>
      </c>
      <c r="T526" s="50">
        <v>12</v>
      </c>
      <c r="Z526" s="59"/>
    </row>
    <row r="527" spans="1:26" ht="12.75">
      <c r="A527" s="43"/>
      <c r="B527" s="8" t="s">
        <v>40</v>
      </c>
      <c r="F527" s="51"/>
      <c r="G527" s="12"/>
      <c r="H527" s="53">
        <v>1371</v>
      </c>
      <c r="I527" s="8">
        <v>46</v>
      </c>
      <c r="M527" s="8">
        <v>2446</v>
      </c>
      <c r="N527" s="8">
        <v>2933</v>
      </c>
      <c r="O527" s="8">
        <v>478</v>
      </c>
      <c r="P527" s="8">
        <v>31</v>
      </c>
      <c r="Q527" s="8">
        <f t="shared" si="57"/>
        <v>2924</v>
      </c>
      <c r="R527" s="8">
        <f t="shared" si="58"/>
        <v>2964</v>
      </c>
      <c r="S527" s="8">
        <v>56</v>
      </c>
      <c r="T527" s="50">
        <v>56</v>
      </c>
      <c r="Z527" s="59"/>
    </row>
    <row r="528" spans="1:26" ht="12.75">
      <c r="A528" s="43"/>
      <c r="B528" s="8" t="s">
        <v>77</v>
      </c>
      <c r="F528" s="51"/>
      <c r="G528" s="12"/>
      <c r="H528" s="53">
        <v>81</v>
      </c>
      <c r="K528" s="8">
        <v>2</v>
      </c>
      <c r="L528" s="8">
        <v>9</v>
      </c>
      <c r="M528" s="8">
        <v>180</v>
      </c>
      <c r="N528" s="8">
        <v>221</v>
      </c>
      <c r="O528" s="8">
        <v>31</v>
      </c>
      <c r="P528" s="8">
        <v>5</v>
      </c>
      <c r="Q528" s="8">
        <f t="shared" si="57"/>
        <v>211</v>
      </c>
      <c r="R528" s="8">
        <f t="shared" si="58"/>
        <v>226</v>
      </c>
      <c r="S528" s="8">
        <v>28</v>
      </c>
      <c r="T528" s="50">
        <v>20</v>
      </c>
      <c r="Z528" s="59"/>
    </row>
    <row r="529" spans="1:26" ht="12.75">
      <c r="A529" s="43"/>
      <c r="B529" s="8" t="s">
        <v>42</v>
      </c>
      <c r="F529" s="51"/>
      <c r="G529" s="12"/>
      <c r="H529" s="53">
        <f>H528+H527</f>
        <v>1452</v>
      </c>
      <c r="I529" s="8">
        <f aca="true" t="shared" si="62" ref="I529:T529">I528+I527</f>
        <v>46</v>
      </c>
      <c r="J529" s="8">
        <f t="shared" si="62"/>
        <v>0</v>
      </c>
      <c r="K529" s="8">
        <f t="shared" si="62"/>
        <v>2</v>
      </c>
      <c r="L529" s="8">
        <f t="shared" si="62"/>
        <v>9</v>
      </c>
      <c r="M529" s="8">
        <f t="shared" si="62"/>
        <v>2626</v>
      </c>
      <c r="N529" s="8">
        <f t="shared" si="62"/>
        <v>3154</v>
      </c>
      <c r="O529" s="8">
        <f t="shared" si="62"/>
        <v>509</v>
      </c>
      <c r="P529" s="8">
        <f t="shared" si="62"/>
        <v>36</v>
      </c>
      <c r="Q529" s="8">
        <f t="shared" si="57"/>
        <v>3135</v>
      </c>
      <c r="R529" s="8">
        <f t="shared" si="58"/>
        <v>3190</v>
      </c>
      <c r="S529" s="8">
        <f t="shared" si="62"/>
        <v>84</v>
      </c>
      <c r="T529" s="50">
        <f t="shared" si="62"/>
        <v>76</v>
      </c>
      <c r="Z529" s="59"/>
    </row>
    <row r="530" spans="1:26" ht="80.25">
      <c r="A530" s="43" t="s">
        <v>338</v>
      </c>
      <c r="F530" s="51" t="s">
        <v>339</v>
      </c>
      <c r="G530" s="12"/>
      <c r="H530" s="53">
        <v>1</v>
      </c>
      <c r="M530" s="8">
        <v>74</v>
      </c>
      <c r="N530" s="8">
        <v>10</v>
      </c>
      <c r="Q530" s="8">
        <f t="shared" si="57"/>
        <v>74</v>
      </c>
      <c r="R530" s="8">
        <f t="shared" si="58"/>
        <v>10</v>
      </c>
      <c r="T530" s="50"/>
      <c r="Z530" s="59"/>
    </row>
    <row r="531" spans="1:26" ht="12.75">
      <c r="A531" s="43"/>
      <c r="F531" s="51" t="s">
        <v>31</v>
      </c>
      <c r="G531" s="12"/>
      <c r="H531" s="53">
        <v>467</v>
      </c>
      <c r="I531" s="8">
        <v>12</v>
      </c>
      <c r="M531" s="8">
        <v>1109</v>
      </c>
      <c r="N531" s="8">
        <v>1038</v>
      </c>
      <c r="O531" s="8">
        <v>38</v>
      </c>
      <c r="P531" s="8">
        <v>21</v>
      </c>
      <c r="Q531" s="8">
        <f t="shared" si="57"/>
        <v>1147</v>
      </c>
      <c r="R531" s="8">
        <f t="shared" si="58"/>
        <v>1059</v>
      </c>
      <c r="S531" s="8">
        <v>19</v>
      </c>
      <c r="T531" s="50">
        <v>12</v>
      </c>
      <c r="Z531" s="59"/>
    </row>
    <row r="532" spans="1:26" ht="12.75">
      <c r="A532" s="43"/>
      <c r="B532" s="8" t="s">
        <v>42</v>
      </c>
      <c r="F532" s="51"/>
      <c r="G532" s="12"/>
      <c r="H532" s="53">
        <f>H531+H530</f>
        <v>468</v>
      </c>
      <c r="I532" s="8">
        <f aca="true" t="shared" si="63" ref="I532:T532">I531+I530</f>
        <v>12</v>
      </c>
      <c r="J532" s="8">
        <f t="shared" si="63"/>
        <v>0</v>
      </c>
      <c r="K532" s="8">
        <f t="shared" si="63"/>
        <v>0</v>
      </c>
      <c r="L532" s="8">
        <f t="shared" si="63"/>
        <v>0</v>
      </c>
      <c r="M532" s="8">
        <f t="shared" si="63"/>
        <v>1183</v>
      </c>
      <c r="N532" s="8">
        <f t="shared" si="63"/>
        <v>1048</v>
      </c>
      <c r="O532" s="8">
        <f t="shared" si="63"/>
        <v>38</v>
      </c>
      <c r="P532" s="8">
        <f t="shared" si="63"/>
        <v>21</v>
      </c>
      <c r="Q532" s="8">
        <f t="shared" si="57"/>
        <v>1221</v>
      </c>
      <c r="R532" s="8">
        <f t="shared" si="58"/>
        <v>1069</v>
      </c>
      <c r="S532" s="8">
        <f t="shared" si="63"/>
        <v>19</v>
      </c>
      <c r="T532" s="50">
        <f t="shared" si="63"/>
        <v>12</v>
      </c>
      <c r="Z532" s="59"/>
    </row>
    <row r="533" spans="1:26" ht="75">
      <c r="A533" s="43" t="s">
        <v>340</v>
      </c>
      <c r="B533" s="8" t="s">
        <v>28</v>
      </c>
      <c r="D533" s="8" t="s">
        <v>29</v>
      </c>
      <c r="E533" s="8" t="s">
        <v>340</v>
      </c>
      <c r="F533" s="51"/>
      <c r="G533" s="12"/>
      <c r="H533" s="53">
        <v>81</v>
      </c>
      <c r="I533" s="8">
        <v>2</v>
      </c>
      <c r="M533" s="8">
        <v>199</v>
      </c>
      <c r="N533" s="8">
        <v>175</v>
      </c>
      <c r="O533" s="8">
        <v>1</v>
      </c>
      <c r="P533" s="8">
        <v>1</v>
      </c>
      <c r="Q533" s="8">
        <f t="shared" si="57"/>
        <v>200</v>
      </c>
      <c r="R533" s="8">
        <f t="shared" si="58"/>
        <v>176</v>
      </c>
      <c r="S533" s="8">
        <v>1</v>
      </c>
      <c r="T533" s="50"/>
      <c r="Z533" s="59"/>
    </row>
    <row r="534" spans="1:26" ht="12.75">
      <c r="A534" s="43"/>
      <c r="E534" s="8" t="s">
        <v>341</v>
      </c>
      <c r="F534" s="51"/>
      <c r="G534" s="12"/>
      <c r="H534" s="53">
        <v>101</v>
      </c>
      <c r="I534" s="8">
        <v>5</v>
      </c>
      <c r="M534" s="8">
        <v>238</v>
      </c>
      <c r="N534" s="8">
        <v>232</v>
      </c>
      <c r="O534" s="8">
        <v>3</v>
      </c>
      <c r="P534" s="8">
        <v>2</v>
      </c>
      <c r="Q534" s="8">
        <f t="shared" si="57"/>
        <v>241</v>
      </c>
      <c r="R534" s="8">
        <f t="shared" si="58"/>
        <v>234</v>
      </c>
      <c r="S534" s="8">
        <v>1</v>
      </c>
      <c r="T534" s="50">
        <v>5</v>
      </c>
      <c r="Z534" s="59"/>
    </row>
    <row r="535" spans="1:26" ht="12.75">
      <c r="A535" s="43"/>
      <c r="B535" s="8" t="s">
        <v>41</v>
      </c>
      <c r="E535" s="8" t="s">
        <v>340</v>
      </c>
      <c r="F535" s="51"/>
      <c r="G535" s="12"/>
      <c r="H535" s="53">
        <v>27</v>
      </c>
      <c r="M535" s="8">
        <v>68</v>
      </c>
      <c r="N535" s="8">
        <v>57</v>
      </c>
      <c r="O535" s="8">
        <v>1</v>
      </c>
      <c r="P535" s="8">
        <v>1</v>
      </c>
      <c r="Q535" s="8">
        <f t="shared" si="57"/>
        <v>69</v>
      </c>
      <c r="R535" s="8">
        <f t="shared" si="58"/>
        <v>58</v>
      </c>
      <c r="S535" s="8">
        <v>1</v>
      </c>
      <c r="T535" s="50">
        <v>1</v>
      </c>
      <c r="Z535" s="59"/>
    </row>
    <row r="536" spans="1:26" ht="12.75">
      <c r="A536" s="43"/>
      <c r="E536" s="8" t="s">
        <v>342</v>
      </c>
      <c r="F536" s="51"/>
      <c r="G536" s="12"/>
      <c r="H536" s="53">
        <v>12</v>
      </c>
      <c r="M536" s="8">
        <v>36</v>
      </c>
      <c r="N536" s="8">
        <v>34</v>
      </c>
      <c r="Q536" s="8">
        <f t="shared" si="57"/>
        <v>36</v>
      </c>
      <c r="R536" s="8">
        <f t="shared" si="58"/>
        <v>34</v>
      </c>
      <c r="T536" s="50">
        <v>1</v>
      </c>
      <c r="Z536" s="59"/>
    </row>
    <row r="537" spans="1:26" ht="12.75">
      <c r="A537" s="43"/>
      <c r="E537" s="8" t="s">
        <v>343</v>
      </c>
      <c r="F537" s="51"/>
      <c r="G537" s="12"/>
      <c r="H537" s="53">
        <v>39</v>
      </c>
      <c r="I537" s="8">
        <v>2</v>
      </c>
      <c r="M537" s="8">
        <v>90</v>
      </c>
      <c r="N537" s="8">
        <v>89</v>
      </c>
      <c r="P537" s="8">
        <v>1</v>
      </c>
      <c r="Q537" s="8">
        <f t="shared" si="57"/>
        <v>90</v>
      </c>
      <c r="R537" s="8">
        <f t="shared" si="58"/>
        <v>90</v>
      </c>
      <c r="S537" s="8">
        <v>6</v>
      </c>
      <c r="T537" s="50">
        <v>6</v>
      </c>
      <c r="Z537" s="59"/>
    </row>
    <row r="538" spans="1:26" ht="12.75">
      <c r="A538" s="43"/>
      <c r="E538" s="8" t="s">
        <v>454</v>
      </c>
      <c r="F538" s="51"/>
      <c r="G538" s="12"/>
      <c r="H538" s="53">
        <v>37</v>
      </c>
      <c r="I538" s="8">
        <v>2</v>
      </c>
      <c r="M538" s="8">
        <v>76</v>
      </c>
      <c r="N538" s="8">
        <v>82</v>
      </c>
      <c r="P538" s="8">
        <v>2</v>
      </c>
      <c r="Q538" s="8">
        <f t="shared" si="57"/>
        <v>76</v>
      </c>
      <c r="R538" s="8">
        <f t="shared" si="58"/>
        <v>84</v>
      </c>
      <c r="S538" s="8">
        <v>1</v>
      </c>
      <c r="T538" s="50">
        <v>2</v>
      </c>
      <c r="Z538" s="59"/>
    </row>
    <row r="539" spans="1:26" ht="12.75">
      <c r="A539" s="43"/>
      <c r="B539" s="8" t="s">
        <v>40</v>
      </c>
      <c r="F539" s="51"/>
      <c r="G539" s="12"/>
      <c r="H539" s="53">
        <v>182</v>
      </c>
      <c r="I539" s="8">
        <v>7</v>
      </c>
      <c r="M539" s="8">
        <v>437</v>
      </c>
      <c r="N539" s="8">
        <v>407</v>
      </c>
      <c r="O539" s="8">
        <v>4</v>
      </c>
      <c r="P539" s="8">
        <v>3</v>
      </c>
      <c r="Q539" s="8">
        <f aca="true" t="shared" si="64" ref="Q539:Q602">M539+O539</f>
        <v>441</v>
      </c>
      <c r="R539" s="8">
        <f aca="true" t="shared" si="65" ref="R539:R602">N539+P539</f>
        <v>410</v>
      </c>
      <c r="S539" s="8">
        <v>2</v>
      </c>
      <c r="T539" s="50">
        <v>5</v>
      </c>
      <c r="Z539" s="59"/>
    </row>
    <row r="540" spans="1:26" ht="12.75">
      <c r="A540" s="43"/>
      <c r="B540" s="8" t="s">
        <v>77</v>
      </c>
      <c r="F540" s="51"/>
      <c r="G540" s="12"/>
      <c r="H540" s="53">
        <v>115</v>
      </c>
      <c r="I540" s="8">
        <v>4</v>
      </c>
      <c r="M540" s="8">
        <v>270</v>
      </c>
      <c r="N540" s="8">
        <v>262</v>
      </c>
      <c r="O540" s="8">
        <v>1</v>
      </c>
      <c r="P540" s="8">
        <v>4</v>
      </c>
      <c r="Q540" s="8">
        <f t="shared" si="64"/>
        <v>271</v>
      </c>
      <c r="R540" s="8">
        <f t="shared" si="65"/>
        <v>266</v>
      </c>
      <c r="S540" s="8">
        <v>8</v>
      </c>
      <c r="T540" s="50">
        <v>10</v>
      </c>
      <c r="Z540" s="59"/>
    </row>
    <row r="541" spans="1:26" ht="13.5" customHeight="1">
      <c r="A541" s="43"/>
      <c r="B541" s="8" t="s">
        <v>42</v>
      </c>
      <c r="F541" s="51"/>
      <c r="G541" s="12"/>
      <c r="H541" s="53">
        <f>H540+H539</f>
        <v>297</v>
      </c>
      <c r="I541" s="8">
        <f aca="true" t="shared" si="66" ref="I541:T541">I540+I539</f>
        <v>11</v>
      </c>
      <c r="J541" s="8">
        <f t="shared" si="66"/>
        <v>0</v>
      </c>
      <c r="K541" s="8">
        <f t="shared" si="66"/>
        <v>0</v>
      </c>
      <c r="L541" s="8">
        <f t="shared" si="66"/>
        <v>0</v>
      </c>
      <c r="M541" s="8">
        <f t="shared" si="66"/>
        <v>707</v>
      </c>
      <c r="N541" s="8">
        <f t="shared" si="66"/>
        <v>669</v>
      </c>
      <c r="O541" s="8">
        <f t="shared" si="66"/>
        <v>5</v>
      </c>
      <c r="P541" s="8">
        <f t="shared" si="66"/>
        <v>7</v>
      </c>
      <c r="Q541" s="8">
        <f t="shared" si="64"/>
        <v>712</v>
      </c>
      <c r="R541" s="8">
        <f t="shared" si="65"/>
        <v>676</v>
      </c>
      <c r="S541" s="8">
        <f t="shared" si="66"/>
        <v>10</v>
      </c>
      <c r="T541" s="50">
        <f t="shared" si="66"/>
        <v>15</v>
      </c>
      <c r="Z541" s="59"/>
    </row>
    <row r="542" spans="1:26" ht="51">
      <c r="A542" s="43" t="s">
        <v>344</v>
      </c>
      <c r="B542" s="8" t="s">
        <v>28</v>
      </c>
      <c r="C542" s="8">
        <v>1</v>
      </c>
      <c r="F542" s="51"/>
      <c r="G542" s="12"/>
      <c r="H542" s="53">
        <v>360</v>
      </c>
      <c r="I542" s="8">
        <v>15</v>
      </c>
      <c r="M542" s="8">
        <v>750</v>
      </c>
      <c r="N542" s="8">
        <v>815</v>
      </c>
      <c r="O542" s="8">
        <v>18</v>
      </c>
      <c r="P542" s="8">
        <v>12</v>
      </c>
      <c r="Q542" s="8">
        <f t="shared" si="64"/>
        <v>768</v>
      </c>
      <c r="R542" s="8">
        <f t="shared" si="65"/>
        <v>827</v>
      </c>
      <c r="S542" s="8">
        <v>10</v>
      </c>
      <c r="T542" s="50">
        <v>11</v>
      </c>
      <c r="Z542" s="59"/>
    </row>
    <row r="543" spans="1:26" ht="26.25">
      <c r="A543" s="43"/>
      <c r="C543" s="8">
        <v>2</v>
      </c>
      <c r="F543" s="51" t="s">
        <v>345</v>
      </c>
      <c r="G543" s="12"/>
      <c r="H543" s="53">
        <v>1</v>
      </c>
      <c r="N543" s="8">
        <v>31</v>
      </c>
      <c r="Q543" s="8">
        <f t="shared" si="64"/>
        <v>0</v>
      </c>
      <c r="R543" s="8">
        <f t="shared" si="65"/>
        <v>31</v>
      </c>
      <c r="T543" s="50"/>
      <c r="Z543" s="59"/>
    </row>
    <row r="544" spans="1:26" ht="26.25">
      <c r="A544" s="43"/>
      <c r="F544" s="51" t="s">
        <v>248</v>
      </c>
      <c r="G544" s="12"/>
      <c r="H544" s="53">
        <v>1</v>
      </c>
      <c r="M544" s="8">
        <v>10</v>
      </c>
      <c r="N544" s="8">
        <v>8</v>
      </c>
      <c r="Q544" s="8">
        <f t="shared" si="64"/>
        <v>10</v>
      </c>
      <c r="R544" s="8">
        <f t="shared" si="65"/>
        <v>8</v>
      </c>
      <c r="T544" s="50"/>
      <c r="Z544" s="59"/>
    </row>
    <row r="545" spans="1:26" ht="12.75">
      <c r="A545" s="43"/>
      <c r="F545" s="51" t="s">
        <v>30</v>
      </c>
      <c r="G545" s="12"/>
      <c r="H545" s="53">
        <v>1</v>
      </c>
      <c r="M545" s="8">
        <v>15</v>
      </c>
      <c r="N545" s="8">
        <v>13</v>
      </c>
      <c r="Q545" s="8">
        <f t="shared" si="64"/>
        <v>15</v>
      </c>
      <c r="R545" s="8">
        <f t="shared" si="65"/>
        <v>13</v>
      </c>
      <c r="T545" s="50"/>
      <c r="Z545" s="59"/>
    </row>
    <row r="546" spans="1:26" ht="12.75">
      <c r="A546" s="43"/>
      <c r="F546" s="51" t="s">
        <v>31</v>
      </c>
      <c r="G546" s="12"/>
      <c r="H546" s="53">
        <v>252</v>
      </c>
      <c r="I546" s="8">
        <v>6</v>
      </c>
      <c r="M546" s="8">
        <v>541</v>
      </c>
      <c r="N546" s="8">
        <v>558</v>
      </c>
      <c r="O546" s="8">
        <v>15</v>
      </c>
      <c r="P546" s="8">
        <v>6</v>
      </c>
      <c r="Q546" s="8">
        <f t="shared" si="64"/>
        <v>556</v>
      </c>
      <c r="R546" s="8">
        <f t="shared" si="65"/>
        <v>564</v>
      </c>
      <c r="S546" s="8">
        <v>12</v>
      </c>
      <c r="T546" s="50">
        <v>6</v>
      </c>
      <c r="Z546" s="59"/>
    </row>
    <row r="547" spans="1:26" ht="12.75">
      <c r="A547" s="43"/>
      <c r="C547" s="8">
        <v>3</v>
      </c>
      <c r="F547" s="51"/>
      <c r="G547" s="12"/>
      <c r="H547" s="53">
        <v>223</v>
      </c>
      <c r="I547" s="8">
        <v>4</v>
      </c>
      <c r="M547" s="8">
        <v>454</v>
      </c>
      <c r="N547" s="8">
        <v>489</v>
      </c>
      <c r="O547" s="8">
        <v>23</v>
      </c>
      <c r="P547" s="8">
        <v>3</v>
      </c>
      <c r="Q547" s="8">
        <f t="shared" si="64"/>
        <v>477</v>
      </c>
      <c r="R547" s="8">
        <f t="shared" si="65"/>
        <v>492</v>
      </c>
      <c r="S547" s="8">
        <v>25</v>
      </c>
      <c r="T547" s="50">
        <v>17</v>
      </c>
      <c r="Z547" s="59"/>
    </row>
    <row r="548" spans="1:26" ht="26.25">
      <c r="A548" s="43"/>
      <c r="C548" s="8">
        <v>4</v>
      </c>
      <c r="F548" s="51" t="s">
        <v>346</v>
      </c>
      <c r="G548" s="12"/>
      <c r="H548" s="53">
        <v>1</v>
      </c>
      <c r="M548" s="8">
        <v>1</v>
      </c>
      <c r="N548" s="8">
        <v>16</v>
      </c>
      <c r="Q548" s="8">
        <f t="shared" si="64"/>
        <v>1</v>
      </c>
      <c r="R548" s="8">
        <f t="shared" si="65"/>
        <v>16</v>
      </c>
      <c r="S548" s="8">
        <v>2</v>
      </c>
      <c r="T548" s="50">
        <v>1</v>
      </c>
      <c r="Z548" s="59"/>
    </row>
    <row r="549" spans="1:26" ht="12.75">
      <c r="A549" s="43"/>
      <c r="F549" s="51" t="s">
        <v>31</v>
      </c>
      <c r="G549" s="12"/>
      <c r="H549" s="53">
        <v>440</v>
      </c>
      <c r="I549" s="8">
        <v>3</v>
      </c>
      <c r="M549" s="8">
        <v>850</v>
      </c>
      <c r="N549" s="8">
        <v>1037</v>
      </c>
      <c r="O549" s="8">
        <v>132</v>
      </c>
      <c r="P549" s="8">
        <v>9</v>
      </c>
      <c r="Q549" s="8">
        <f t="shared" si="64"/>
        <v>982</v>
      </c>
      <c r="R549" s="8">
        <f t="shared" si="65"/>
        <v>1046</v>
      </c>
      <c r="S549" s="8">
        <v>26</v>
      </c>
      <c r="T549" s="50">
        <v>17</v>
      </c>
      <c r="Z549" s="59"/>
    </row>
    <row r="550" spans="1:26" ht="12.75">
      <c r="A550" s="43"/>
      <c r="B550" s="8" t="s">
        <v>41</v>
      </c>
      <c r="C550" s="8">
        <v>1</v>
      </c>
      <c r="E550" s="8" t="s">
        <v>214</v>
      </c>
      <c r="F550" s="51"/>
      <c r="G550" s="12"/>
      <c r="H550" s="53">
        <v>30</v>
      </c>
      <c r="I550" s="8">
        <v>1</v>
      </c>
      <c r="M550" s="8">
        <v>73</v>
      </c>
      <c r="N550" s="8">
        <v>86</v>
      </c>
      <c r="O550" s="8">
        <v>2</v>
      </c>
      <c r="P550" s="8">
        <v>1</v>
      </c>
      <c r="Q550" s="8">
        <f t="shared" si="64"/>
        <v>75</v>
      </c>
      <c r="R550" s="8">
        <f t="shared" si="65"/>
        <v>87</v>
      </c>
      <c r="S550" s="8">
        <v>5</v>
      </c>
      <c r="T550" s="50">
        <v>6</v>
      </c>
      <c r="Z550" s="59"/>
    </row>
    <row r="551" spans="1:26" ht="12.75">
      <c r="A551" s="43"/>
      <c r="C551" s="8">
        <v>5</v>
      </c>
      <c r="E551" s="8" t="s">
        <v>347</v>
      </c>
      <c r="F551" s="51"/>
      <c r="G551" s="12"/>
      <c r="H551" s="53">
        <v>73</v>
      </c>
      <c r="I551" s="8">
        <v>3</v>
      </c>
      <c r="M551" s="8">
        <v>168</v>
      </c>
      <c r="N551" s="8">
        <v>177</v>
      </c>
      <c r="O551" s="8">
        <v>3</v>
      </c>
      <c r="P551" s="8">
        <v>4</v>
      </c>
      <c r="Q551" s="8">
        <f t="shared" si="64"/>
        <v>171</v>
      </c>
      <c r="R551" s="8">
        <f t="shared" si="65"/>
        <v>181</v>
      </c>
      <c r="S551" s="8">
        <v>4</v>
      </c>
      <c r="T551" s="50">
        <v>2</v>
      </c>
      <c r="Z551" s="59"/>
    </row>
    <row r="552" spans="1:26" ht="12.75">
      <c r="A552" s="43"/>
      <c r="F552" s="51" t="s">
        <v>39</v>
      </c>
      <c r="G552" s="12"/>
      <c r="H552" s="53"/>
      <c r="K552" s="8">
        <v>2</v>
      </c>
      <c r="M552" s="8">
        <v>2</v>
      </c>
      <c r="N552" s="8">
        <v>3</v>
      </c>
      <c r="O552" s="8">
        <v>2</v>
      </c>
      <c r="P552" s="8">
        <v>1</v>
      </c>
      <c r="Q552" s="8">
        <f t="shared" si="64"/>
        <v>4</v>
      </c>
      <c r="R552" s="8">
        <f t="shared" si="65"/>
        <v>4</v>
      </c>
      <c r="T552" s="50"/>
      <c r="Z552" s="59"/>
    </row>
    <row r="553" spans="1:26" ht="26.25">
      <c r="A553" s="43"/>
      <c r="F553" s="51" t="s">
        <v>76</v>
      </c>
      <c r="G553" s="12"/>
      <c r="H553" s="53"/>
      <c r="L553" s="8">
        <v>16</v>
      </c>
      <c r="Q553" s="8">
        <f t="shared" si="64"/>
        <v>0</v>
      </c>
      <c r="R553" s="8">
        <f t="shared" si="65"/>
        <v>0</v>
      </c>
      <c r="S553" s="8">
        <v>39</v>
      </c>
      <c r="T553" s="50">
        <v>21</v>
      </c>
      <c r="Z553" s="59"/>
    </row>
    <row r="554" spans="1:26" ht="12.75">
      <c r="A554" s="43"/>
      <c r="B554" s="8" t="s">
        <v>40</v>
      </c>
      <c r="F554" s="51"/>
      <c r="G554" s="12"/>
      <c r="H554" s="53">
        <v>1279</v>
      </c>
      <c r="I554" s="8">
        <v>28</v>
      </c>
      <c r="M554" s="8">
        <v>2621</v>
      </c>
      <c r="N554" s="8">
        <v>2967</v>
      </c>
      <c r="O554" s="8">
        <v>188</v>
      </c>
      <c r="P554" s="8">
        <v>30</v>
      </c>
      <c r="Q554" s="8">
        <f t="shared" si="64"/>
        <v>2809</v>
      </c>
      <c r="R554" s="8">
        <f t="shared" si="65"/>
        <v>2997</v>
      </c>
      <c r="S554" s="8">
        <v>75</v>
      </c>
      <c r="T554" s="50">
        <v>52</v>
      </c>
      <c r="Z554" s="59"/>
    </row>
    <row r="555" spans="1:26" ht="12.75">
      <c r="A555" s="43"/>
      <c r="B555" s="8" t="s">
        <v>77</v>
      </c>
      <c r="F555" s="51"/>
      <c r="G555" s="12"/>
      <c r="H555" s="53">
        <v>103</v>
      </c>
      <c r="I555" s="8">
        <v>4</v>
      </c>
      <c r="K555" s="8">
        <v>2</v>
      </c>
      <c r="L555" s="8">
        <v>16</v>
      </c>
      <c r="M555" s="8">
        <v>243</v>
      </c>
      <c r="N555" s="8">
        <v>266</v>
      </c>
      <c r="O555" s="8">
        <v>7</v>
      </c>
      <c r="P555" s="8">
        <v>6</v>
      </c>
      <c r="Q555" s="8">
        <f t="shared" si="64"/>
        <v>250</v>
      </c>
      <c r="R555" s="8">
        <f t="shared" si="65"/>
        <v>272</v>
      </c>
      <c r="S555" s="8">
        <v>48</v>
      </c>
      <c r="T555" s="50">
        <v>29</v>
      </c>
      <c r="Z555" s="59"/>
    </row>
    <row r="556" spans="1:26" ht="12.75">
      <c r="A556" s="43"/>
      <c r="B556" s="8" t="s">
        <v>42</v>
      </c>
      <c r="F556" s="51"/>
      <c r="G556" s="12"/>
      <c r="H556" s="53">
        <f>H555+H554</f>
        <v>1382</v>
      </c>
      <c r="I556" s="8">
        <f aca="true" t="shared" si="67" ref="I556:T556">I555+I554</f>
        <v>32</v>
      </c>
      <c r="J556" s="8">
        <f t="shared" si="67"/>
        <v>0</v>
      </c>
      <c r="K556" s="8">
        <f t="shared" si="67"/>
        <v>2</v>
      </c>
      <c r="L556" s="8">
        <f t="shared" si="67"/>
        <v>16</v>
      </c>
      <c r="M556" s="8">
        <f t="shared" si="67"/>
        <v>2864</v>
      </c>
      <c r="N556" s="8">
        <f t="shared" si="67"/>
        <v>3233</v>
      </c>
      <c r="O556" s="8">
        <f t="shared" si="67"/>
        <v>195</v>
      </c>
      <c r="P556" s="8">
        <f t="shared" si="67"/>
        <v>36</v>
      </c>
      <c r="Q556" s="8">
        <f t="shared" si="64"/>
        <v>3059</v>
      </c>
      <c r="R556" s="8">
        <f t="shared" si="65"/>
        <v>3269</v>
      </c>
      <c r="S556" s="8">
        <f t="shared" si="67"/>
        <v>123</v>
      </c>
      <c r="T556" s="50">
        <f t="shared" si="67"/>
        <v>81</v>
      </c>
      <c r="Z556" s="59"/>
    </row>
    <row r="557" spans="1:26" ht="12.75">
      <c r="A557" s="43"/>
      <c r="B557" s="8" t="s">
        <v>43</v>
      </c>
      <c r="F557" s="51"/>
      <c r="G557" s="12"/>
      <c r="H557" s="53"/>
      <c r="O557" s="8">
        <v>2</v>
      </c>
      <c r="Q557" s="8">
        <f t="shared" si="64"/>
        <v>2</v>
      </c>
      <c r="R557" s="8">
        <f t="shared" si="65"/>
        <v>0</v>
      </c>
      <c r="T557" s="50"/>
      <c r="Z557" s="59"/>
    </row>
    <row r="558" spans="1:26" ht="12.75">
      <c r="A558" s="43"/>
      <c r="B558" s="8" t="s">
        <v>44</v>
      </c>
      <c r="F558" s="51"/>
      <c r="G558" s="12"/>
      <c r="H558" s="53">
        <f>H557+H556</f>
        <v>1382</v>
      </c>
      <c r="I558" s="8">
        <f aca="true" t="shared" si="68" ref="I558:T558">I557+I556</f>
        <v>32</v>
      </c>
      <c r="J558" s="8">
        <f t="shared" si="68"/>
        <v>0</v>
      </c>
      <c r="K558" s="8">
        <f t="shared" si="68"/>
        <v>2</v>
      </c>
      <c r="L558" s="8">
        <f t="shared" si="68"/>
        <v>16</v>
      </c>
      <c r="M558" s="8">
        <f t="shared" si="68"/>
        <v>2864</v>
      </c>
      <c r="N558" s="8">
        <f t="shared" si="68"/>
        <v>3233</v>
      </c>
      <c r="O558" s="8">
        <f t="shared" si="68"/>
        <v>197</v>
      </c>
      <c r="P558" s="8">
        <f t="shared" si="68"/>
        <v>36</v>
      </c>
      <c r="Q558" s="8">
        <f t="shared" si="64"/>
        <v>3061</v>
      </c>
      <c r="R558" s="8">
        <f t="shared" si="65"/>
        <v>3269</v>
      </c>
      <c r="S558" s="8">
        <f t="shared" si="68"/>
        <v>123</v>
      </c>
      <c r="T558" s="50">
        <f t="shared" si="68"/>
        <v>81</v>
      </c>
      <c r="Z558" s="59"/>
    </row>
    <row r="559" spans="1:26" ht="29.25" customHeight="1">
      <c r="A559" s="43" t="s">
        <v>348</v>
      </c>
      <c r="B559" s="8" t="s">
        <v>28</v>
      </c>
      <c r="D559" s="8" t="s">
        <v>29</v>
      </c>
      <c r="E559" s="8" t="s">
        <v>348</v>
      </c>
      <c r="F559" s="51"/>
      <c r="G559" s="12"/>
      <c r="H559" s="53">
        <v>82</v>
      </c>
      <c r="I559" s="8">
        <v>4</v>
      </c>
      <c r="M559" s="8">
        <v>192</v>
      </c>
      <c r="N559" s="8">
        <v>175</v>
      </c>
      <c r="O559" s="8">
        <v>5</v>
      </c>
      <c r="P559" s="8">
        <v>5</v>
      </c>
      <c r="Q559" s="8">
        <f t="shared" si="64"/>
        <v>197</v>
      </c>
      <c r="R559" s="8">
        <f t="shared" si="65"/>
        <v>180</v>
      </c>
      <c r="S559" s="8">
        <v>5</v>
      </c>
      <c r="T559" s="50">
        <v>1</v>
      </c>
      <c r="Z559" s="59"/>
    </row>
    <row r="560" spans="1:26" ht="12.75">
      <c r="A560" s="43"/>
      <c r="E560" s="8" t="s">
        <v>230</v>
      </c>
      <c r="F560" s="51"/>
      <c r="G560" s="12"/>
      <c r="H560" s="53">
        <v>34</v>
      </c>
      <c r="I560" s="8">
        <v>1</v>
      </c>
      <c r="M560" s="8">
        <v>80</v>
      </c>
      <c r="N560" s="8">
        <v>71</v>
      </c>
      <c r="O560" s="8">
        <v>1</v>
      </c>
      <c r="Q560" s="8">
        <f t="shared" si="64"/>
        <v>81</v>
      </c>
      <c r="R560" s="8">
        <f t="shared" si="65"/>
        <v>71</v>
      </c>
      <c r="S560" s="8">
        <v>1</v>
      </c>
      <c r="T560" s="50">
        <v>2</v>
      </c>
      <c r="Z560" s="59"/>
    </row>
    <row r="561" spans="1:26" ht="12.75">
      <c r="A561" s="43"/>
      <c r="B561" s="8" t="s">
        <v>41</v>
      </c>
      <c r="E561" s="8" t="s">
        <v>349</v>
      </c>
      <c r="F561" s="51" t="s">
        <v>350</v>
      </c>
      <c r="G561" s="12"/>
      <c r="H561" s="53">
        <v>1</v>
      </c>
      <c r="M561" s="8">
        <v>2</v>
      </c>
      <c r="N561" s="8">
        <v>3</v>
      </c>
      <c r="Q561" s="8">
        <f t="shared" si="64"/>
        <v>2</v>
      </c>
      <c r="R561" s="8">
        <f t="shared" si="65"/>
        <v>3</v>
      </c>
      <c r="T561" s="50"/>
      <c r="Z561" s="59"/>
    </row>
    <row r="562" spans="1:26" ht="12.75">
      <c r="A562" s="43"/>
      <c r="F562" s="51" t="s">
        <v>31</v>
      </c>
      <c r="G562" s="12"/>
      <c r="H562" s="53">
        <v>110</v>
      </c>
      <c r="I562" s="8">
        <v>2</v>
      </c>
      <c r="M562" s="8">
        <v>256</v>
      </c>
      <c r="N562" s="8">
        <v>265</v>
      </c>
      <c r="O562" s="8">
        <v>11</v>
      </c>
      <c r="P562" s="8">
        <v>6</v>
      </c>
      <c r="Q562" s="8">
        <f t="shared" si="64"/>
        <v>267</v>
      </c>
      <c r="R562" s="8">
        <f t="shared" si="65"/>
        <v>271</v>
      </c>
      <c r="S562" s="8">
        <v>7</v>
      </c>
      <c r="T562" s="50">
        <v>12</v>
      </c>
      <c r="Z562" s="59"/>
    </row>
    <row r="563" spans="1:26" ht="12.75">
      <c r="A563" s="43"/>
      <c r="E563" s="8" t="s">
        <v>351</v>
      </c>
      <c r="F563" s="51"/>
      <c r="G563" s="12"/>
      <c r="H563" s="53">
        <v>49</v>
      </c>
      <c r="I563" s="8">
        <v>1</v>
      </c>
      <c r="M563" s="8">
        <v>117</v>
      </c>
      <c r="N563" s="8">
        <v>96</v>
      </c>
      <c r="O563" s="8">
        <v>3</v>
      </c>
      <c r="P563" s="8">
        <v>7</v>
      </c>
      <c r="Q563" s="8">
        <f t="shared" si="64"/>
        <v>120</v>
      </c>
      <c r="R563" s="8">
        <f t="shared" si="65"/>
        <v>103</v>
      </c>
      <c r="S563" s="8">
        <v>3</v>
      </c>
      <c r="T563" s="50">
        <v>7</v>
      </c>
      <c r="Z563" s="59"/>
    </row>
    <row r="564" spans="1:26" ht="12.75">
      <c r="A564" s="43"/>
      <c r="D564" s="8" t="s">
        <v>352</v>
      </c>
      <c r="E564" s="8" t="s">
        <v>353</v>
      </c>
      <c r="F564" s="51"/>
      <c r="G564" s="12"/>
      <c r="H564" s="53">
        <v>12</v>
      </c>
      <c r="M564" s="8">
        <v>31</v>
      </c>
      <c r="N564" s="8">
        <v>34</v>
      </c>
      <c r="O564" s="8">
        <v>3</v>
      </c>
      <c r="P564" s="8">
        <v>1</v>
      </c>
      <c r="Q564" s="8">
        <f t="shared" si="64"/>
        <v>34</v>
      </c>
      <c r="R564" s="8">
        <f t="shared" si="65"/>
        <v>35</v>
      </c>
      <c r="S564" s="8">
        <v>1</v>
      </c>
      <c r="T564" s="50">
        <v>5</v>
      </c>
      <c r="Z564" s="59"/>
    </row>
    <row r="565" spans="1:26" ht="12.75">
      <c r="A565" s="43"/>
      <c r="E565" s="8" t="s">
        <v>354</v>
      </c>
      <c r="F565" s="51"/>
      <c r="G565" s="12"/>
      <c r="H565" s="53">
        <v>12</v>
      </c>
      <c r="M565" s="8">
        <v>29</v>
      </c>
      <c r="N565" s="8">
        <v>29</v>
      </c>
      <c r="O565" s="8">
        <v>1</v>
      </c>
      <c r="P565" s="8">
        <v>1</v>
      </c>
      <c r="Q565" s="8">
        <f t="shared" si="64"/>
        <v>30</v>
      </c>
      <c r="R565" s="8">
        <f t="shared" si="65"/>
        <v>30</v>
      </c>
      <c r="T565" s="50"/>
      <c r="Z565" s="59"/>
    </row>
    <row r="566" spans="1:26" ht="12.75">
      <c r="A566" s="43"/>
      <c r="E566" s="8" t="s">
        <v>355</v>
      </c>
      <c r="F566" s="51"/>
      <c r="G566" s="12"/>
      <c r="H566" s="53">
        <v>8</v>
      </c>
      <c r="I566" s="8">
        <v>2</v>
      </c>
      <c r="M566" s="8">
        <v>23</v>
      </c>
      <c r="N566" s="8">
        <v>22</v>
      </c>
      <c r="O566" s="8">
        <v>2</v>
      </c>
      <c r="Q566" s="8">
        <f t="shared" si="64"/>
        <v>25</v>
      </c>
      <c r="R566" s="8">
        <f t="shared" si="65"/>
        <v>22</v>
      </c>
      <c r="T566" s="50"/>
      <c r="Z566" s="59"/>
    </row>
    <row r="567" spans="1:26" ht="12.75">
      <c r="A567" s="43"/>
      <c r="E567" s="8" t="s">
        <v>356</v>
      </c>
      <c r="F567" s="51"/>
      <c r="G567" s="12"/>
      <c r="H567" s="53">
        <v>1</v>
      </c>
      <c r="M567" s="8">
        <v>2</v>
      </c>
      <c r="N567" s="8">
        <v>2</v>
      </c>
      <c r="Q567" s="8">
        <f t="shared" si="64"/>
        <v>2</v>
      </c>
      <c r="R567" s="8">
        <f t="shared" si="65"/>
        <v>2</v>
      </c>
      <c r="T567" s="50"/>
      <c r="Z567" s="59"/>
    </row>
    <row r="568" spans="1:26" ht="12.75">
      <c r="A568" s="43"/>
      <c r="F568" s="51" t="s">
        <v>39</v>
      </c>
      <c r="G568" s="12"/>
      <c r="H568" s="53"/>
      <c r="K568" s="8">
        <v>2</v>
      </c>
      <c r="O568" s="8">
        <v>8</v>
      </c>
      <c r="P568" s="8">
        <v>5</v>
      </c>
      <c r="Q568" s="8">
        <f t="shared" si="64"/>
        <v>8</v>
      </c>
      <c r="R568" s="8">
        <f t="shared" si="65"/>
        <v>5</v>
      </c>
      <c r="T568" s="50"/>
      <c r="Z568" s="59"/>
    </row>
    <row r="569" spans="1:26" ht="12.75">
      <c r="A569" s="43"/>
      <c r="B569" s="8" t="s">
        <v>40</v>
      </c>
      <c r="F569" s="51"/>
      <c r="G569" s="12"/>
      <c r="H569" s="53">
        <v>82</v>
      </c>
      <c r="I569" s="8">
        <v>4</v>
      </c>
      <c r="M569" s="8">
        <v>192</v>
      </c>
      <c r="N569" s="8">
        <v>175</v>
      </c>
      <c r="O569" s="8">
        <v>5</v>
      </c>
      <c r="P569" s="8">
        <v>5</v>
      </c>
      <c r="Q569" s="8">
        <f t="shared" si="64"/>
        <v>197</v>
      </c>
      <c r="R569" s="8">
        <f t="shared" si="65"/>
        <v>180</v>
      </c>
      <c r="S569" s="8">
        <v>5</v>
      </c>
      <c r="T569" s="50">
        <v>1</v>
      </c>
      <c r="Z569" s="59"/>
    </row>
    <row r="570" spans="1:26" ht="12.75">
      <c r="A570" s="43"/>
      <c r="B570" s="8" t="s">
        <v>77</v>
      </c>
      <c r="F570" s="51"/>
      <c r="G570" s="12"/>
      <c r="H570" s="53">
        <v>227</v>
      </c>
      <c r="I570" s="8">
        <v>6</v>
      </c>
      <c r="K570" s="8">
        <v>2</v>
      </c>
      <c r="M570" s="8">
        <v>540</v>
      </c>
      <c r="N570" s="8">
        <v>522</v>
      </c>
      <c r="O570" s="8">
        <v>29</v>
      </c>
      <c r="P570" s="8">
        <v>20</v>
      </c>
      <c r="Q570" s="8">
        <f t="shared" si="64"/>
        <v>569</v>
      </c>
      <c r="R570" s="8">
        <f t="shared" si="65"/>
        <v>542</v>
      </c>
      <c r="S570" s="8">
        <v>12</v>
      </c>
      <c r="T570" s="50">
        <v>26</v>
      </c>
      <c r="Z570" s="59"/>
    </row>
    <row r="571" spans="1:26" ht="12.75">
      <c r="A571" s="43"/>
      <c r="B571" s="8" t="s">
        <v>42</v>
      </c>
      <c r="F571" s="51"/>
      <c r="G571" s="12"/>
      <c r="H571" s="53">
        <f>H570+H569</f>
        <v>309</v>
      </c>
      <c r="I571" s="8">
        <f aca="true" t="shared" si="69" ref="I571:T571">I570+I569</f>
        <v>10</v>
      </c>
      <c r="J571" s="8">
        <f t="shared" si="69"/>
        <v>0</v>
      </c>
      <c r="K571" s="8">
        <f t="shared" si="69"/>
        <v>2</v>
      </c>
      <c r="L571" s="8">
        <f t="shared" si="69"/>
        <v>0</v>
      </c>
      <c r="M571" s="8">
        <f t="shared" si="69"/>
        <v>732</v>
      </c>
      <c r="N571" s="8">
        <f t="shared" si="69"/>
        <v>697</v>
      </c>
      <c r="O571" s="8">
        <f t="shared" si="69"/>
        <v>34</v>
      </c>
      <c r="P571" s="8">
        <f t="shared" si="69"/>
        <v>25</v>
      </c>
      <c r="Q571" s="8">
        <f t="shared" si="64"/>
        <v>766</v>
      </c>
      <c r="R571" s="8">
        <f t="shared" si="65"/>
        <v>722</v>
      </c>
      <c r="S571" s="8">
        <f t="shared" si="69"/>
        <v>17</v>
      </c>
      <c r="T571" s="50">
        <f t="shared" si="69"/>
        <v>27</v>
      </c>
      <c r="Z571" s="59"/>
    </row>
    <row r="572" spans="1:26" ht="12.75">
      <c r="A572" s="43"/>
      <c r="B572" s="8" t="s">
        <v>43</v>
      </c>
      <c r="F572" s="51"/>
      <c r="G572" s="12"/>
      <c r="H572" s="53"/>
      <c r="O572" s="8">
        <v>1</v>
      </c>
      <c r="Q572" s="8">
        <f t="shared" si="64"/>
        <v>1</v>
      </c>
      <c r="R572" s="8">
        <f t="shared" si="65"/>
        <v>0</v>
      </c>
      <c r="T572" s="50"/>
      <c r="Z572" s="59"/>
    </row>
    <row r="573" spans="1:26" ht="12.75">
      <c r="A573" s="43"/>
      <c r="B573" s="8" t="s">
        <v>44</v>
      </c>
      <c r="F573" s="51"/>
      <c r="G573" s="12"/>
      <c r="H573" s="53">
        <f>H572+H571</f>
        <v>309</v>
      </c>
      <c r="I573" s="8">
        <f aca="true" t="shared" si="70" ref="I573:T573">I572+I571</f>
        <v>10</v>
      </c>
      <c r="J573" s="8">
        <f t="shared" si="70"/>
        <v>0</v>
      </c>
      <c r="K573" s="8">
        <f t="shared" si="70"/>
        <v>2</v>
      </c>
      <c r="L573" s="8">
        <f t="shared" si="70"/>
        <v>0</v>
      </c>
      <c r="M573" s="8">
        <f t="shared" si="70"/>
        <v>732</v>
      </c>
      <c r="N573" s="8">
        <f t="shared" si="70"/>
        <v>697</v>
      </c>
      <c r="O573" s="8">
        <f t="shared" si="70"/>
        <v>35</v>
      </c>
      <c r="P573" s="8">
        <f t="shared" si="70"/>
        <v>25</v>
      </c>
      <c r="Q573" s="8">
        <f t="shared" si="64"/>
        <v>767</v>
      </c>
      <c r="R573" s="8">
        <f t="shared" si="65"/>
        <v>722</v>
      </c>
      <c r="S573" s="8">
        <f t="shared" si="70"/>
        <v>17</v>
      </c>
      <c r="T573" s="50">
        <f t="shared" si="70"/>
        <v>27</v>
      </c>
      <c r="Z573" s="59"/>
    </row>
    <row r="574" spans="1:26" ht="63">
      <c r="A574" s="44" t="s">
        <v>455</v>
      </c>
      <c r="D574" s="8" t="s">
        <v>29</v>
      </c>
      <c r="E574" s="14" t="s">
        <v>455</v>
      </c>
      <c r="F574" s="51" t="s">
        <v>251</v>
      </c>
      <c r="G574" s="12"/>
      <c r="H574" s="53">
        <v>301</v>
      </c>
      <c r="I574" s="8">
        <v>24</v>
      </c>
      <c r="Q574" s="8">
        <f t="shared" si="64"/>
        <v>0</v>
      </c>
      <c r="R574" s="8">
        <f t="shared" si="65"/>
        <v>0</v>
      </c>
      <c r="S574" s="8">
        <v>18</v>
      </c>
      <c r="T574" s="50">
        <v>23</v>
      </c>
      <c r="Z574" s="59"/>
    </row>
    <row r="575" spans="1:26" ht="12.75">
      <c r="A575" s="43"/>
      <c r="F575" s="51" t="s">
        <v>39</v>
      </c>
      <c r="G575" s="12"/>
      <c r="H575" s="53"/>
      <c r="K575" s="8">
        <v>2</v>
      </c>
      <c r="M575" s="8">
        <v>610</v>
      </c>
      <c r="N575" s="8">
        <v>698</v>
      </c>
      <c r="O575" s="8">
        <v>32</v>
      </c>
      <c r="P575" s="8">
        <v>57</v>
      </c>
      <c r="Q575" s="8">
        <f t="shared" si="64"/>
        <v>642</v>
      </c>
      <c r="R575" s="8">
        <f t="shared" si="65"/>
        <v>755</v>
      </c>
      <c r="T575" s="50"/>
      <c r="Z575" s="59"/>
    </row>
    <row r="576" spans="1:26" ht="26.25">
      <c r="A576" s="43"/>
      <c r="F576" s="51" t="s">
        <v>76</v>
      </c>
      <c r="G576" s="12"/>
      <c r="H576" s="53"/>
      <c r="L576" s="8">
        <v>1</v>
      </c>
      <c r="O576" s="8">
        <v>7</v>
      </c>
      <c r="P576" s="8">
        <v>5</v>
      </c>
      <c r="Q576" s="8">
        <f t="shared" si="64"/>
        <v>7</v>
      </c>
      <c r="R576" s="8">
        <f t="shared" si="65"/>
        <v>5</v>
      </c>
      <c r="S576" s="8">
        <v>2</v>
      </c>
      <c r="T576" s="50">
        <v>2</v>
      </c>
      <c r="Z576" s="59"/>
    </row>
    <row r="577" spans="1:26" ht="12.75">
      <c r="A577" s="43"/>
      <c r="B577" s="8" t="s">
        <v>42</v>
      </c>
      <c r="F577" s="51"/>
      <c r="G577" s="12"/>
      <c r="H577" s="53">
        <f>H576+H575+H574</f>
        <v>301</v>
      </c>
      <c r="I577" s="8">
        <f aca="true" t="shared" si="71" ref="I577:T577">I576+I575+I574</f>
        <v>24</v>
      </c>
      <c r="J577" s="8">
        <f t="shared" si="71"/>
        <v>0</v>
      </c>
      <c r="K577" s="8">
        <f t="shared" si="71"/>
        <v>2</v>
      </c>
      <c r="L577" s="8">
        <f t="shared" si="71"/>
        <v>1</v>
      </c>
      <c r="M577" s="8">
        <f t="shared" si="71"/>
        <v>610</v>
      </c>
      <c r="N577" s="8">
        <f t="shared" si="71"/>
        <v>698</v>
      </c>
      <c r="O577" s="8">
        <f t="shared" si="71"/>
        <v>39</v>
      </c>
      <c r="P577" s="8">
        <f t="shared" si="71"/>
        <v>62</v>
      </c>
      <c r="Q577" s="8">
        <f t="shared" si="64"/>
        <v>649</v>
      </c>
      <c r="R577" s="8">
        <f t="shared" si="65"/>
        <v>760</v>
      </c>
      <c r="S577" s="8">
        <f t="shared" si="71"/>
        <v>20</v>
      </c>
      <c r="T577" s="50">
        <f t="shared" si="71"/>
        <v>25</v>
      </c>
      <c r="Z577" s="59"/>
    </row>
    <row r="578" spans="1:26" ht="57" customHeight="1">
      <c r="A578" s="43" t="s">
        <v>357</v>
      </c>
      <c r="D578" s="8" t="s">
        <v>29</v>
      </c>
      <c r="E578" s="8" t="s">
        <v>358</v>
      </c>
      <c r="F578" s="51" t="s">
        <v>359</v>
      </c>
      <c r="G578" s="12"/>
      <c r="H578" s="53">
        <v>1</v>
      </c>
      <c r="M578" s="8">
        <v>4</v>
      </c>
      <c r="N578" s="8">
        <v>6</v>
      </c>
      <c r="Q578" s="8">
        <f t="shared" si="64"/>
        <v>4</v>
      </c>
      <c r="R578" s="8">
        <f t="shared" si="65"/>
        <v>6</v>
      </c>
      <c r="S578" s="8">
        <v>1</v>
      </c>
      <c r="T578" s="50"/>
      <c r="Z578" s="59">
        <v>260450</v>
      </c>
    </row>
    <row r="579" spans="1:26" ht="26.25">
      <c r="A579" s="43"/>
      <c r="F579" s="51" t="s">
        <v>360</v>
      </c>
      <c r="G579" s="12"/>
      <c r="H579" s="53">
        <v>1</v>
      </c>
      <c r="M579" s="8">
        <v>1</v>
      </c>
      <c r="N579" s="8">
        <v>2</v>
      </c>
      <c r="Q579" s="8">
        <f t="shared" si="64"/>
        <v>1</v>
      </c>
      <c r="R579" s="8">
        <f t="shared" si="65"/>
        <v>2</v>
      </c>
      <c r="T579" s="50"/>
      <c r="Z579" s="59"/>
    </row>
    <row r="580" spans="1:26" ht="26.25">
      <c r="A580" s="43"/>
      <c r="F580" s="51" t="s">
        <v>361</v>
      </c>
      <c r="G580" s="12"/>
      <c r="H580" s="53">
        <v>1</v>
      </c>
      <c r="N580" s="8">
        <v>10</v>
      </c>
      <c r="Q580" s="8">
        <f t="shared" si="64"/>
        <v>0</v>
      </c>
      <c r="R580" s="8">
        <f t="shared" si="65"/>
        <v>10</v>
      </c>
      <c r="T580" s="50"/>
      <c r="Z580" s="59"/>
    </row>
    <row r="581" spans="1:26" ht="12.75">
      <c r="A581" s="43"/>
      <c r="F581" s="51" t="s">
        <v>31</v>
      </c>
      <c r="G581" s="12"/>
      <c r="H581" s="53">
        <v>322</v>
      </c>
      <c r="I581" s="8">
        <v>3</v>
      </c>
      <c r="M581" s="8">
        <v>670</v>
      </c>
      <c r="N581" s="8">
        <v>652</v>
      </c>
      <c r="O581" s="8">
        <v>3</v>
      </c>
      <c r="P581" s="8">
        <v>6</v>
      </c>
      <c r="Q581" s="8">
        <f t="shared" si="64"/>
        <v>673</v>
      </c>
      <c r="R581" s="8">
        <f t="shared" si="65"/>
        <v>658</v>
      </c>
      <c r="S581" s="8">
        <v>12</v>
      </c>
      <c r="T581" s="50">
        <v>14</v>
      </c>
      <c r="Z581" s="59"/>
    </row>
    <row r="582" spans="1:26" ht="12.75">
      <c r="A582" s="43"/>
      <c r="E582" s="8" t="s">
        <v>362</v>
      </c>
      <c r="F582" s="51"/>
      <c r="G582" s="12"/>
      <c r="H582" s="53">
        <v>129</v>
      </c>
      <c r="M582" s="8">
        <v>279</v>
      </c>
      <c r="N582" s="8">
        <v>270</v>
      </c>
      <c r="O582" s="8">
        <v>5</v>
      </c>
      <c r="P582" s="8">
        <v>7</v>
      </c>
      <c r="Q582" s="8">
        <f t="shared" si="64"/>
        <v>284</v>
      </c>
      <c r="R582" s="8">
        <f t="shared" si="65"/>
        <v>277</v>
      </c>
      <c r="S582" s="8">
        <v>3</v>
      </c>
      <c r="T582" s="50">
        <v>8</v>
      </c>
      <c r="Z582" s="59"/>
    </row>
    <row r="583" spans="1:26" ht="12.75">
      <c r="A583" s="43"/>
      <c r="E583" s="8" t="s">
        <v>363</v>
      </c>
      <c r="F583" s="51"/>
      <c r="G583" s="12"/>
      <c r="H583" s="53">
        <v>77</v>
      </c>
      <c r="M583" s="8">
        <v>202</v>
      </c>
      <c r="N583" s="8">
        <v>170</v>
      </c>
      <c r="O583" s="8">
        <v>1</v>
      </c>
      <c r="P583" s="8">
        <v>1</v>
      </c>
      <c r="Q583" s="8">
        <f t="shared" si="64"/>
        <v>203</v>
      </c>
      <c r="R583" s="8">
        <f t="shared" si="65"/>
        <v>171</v>
      </c>
      <c r="T583" s="50">
        <v>2</v>
      </c>
      <c r="Z583" s="59"/>
    </row>
    <row r="584" spans="1:26" ht="12.75">
      <c r="A584" s="43"/>
      <c r="B584" s="8" t="s">
        <v>42</v>
      </c>
      <c r="F584" s="51"/>
      <c r="G584" s="12"/>
      <c r="H584" s="53">
        <f>H583+H582+H581+H580+H579+H578</f>
        <v>531</v>
      </c>
      <c r="I584" s="8">
        <f aca="true" t="shared" si="72" ref="I584:T584">I583+I582+I581+I580+I579+I578</f>
        <v>3</v>
      </c>
      <c r="J584" s="8">
        <f t="shared" si="72"/>
        <v>0</v>
      </c>
      <c r="K584" s="8">
        <f t="shared" si="72"/>
        <v>0</v>
      </c>
      <c r="L584" s="8">
        <f t="shared" si="72"/>
        <v>0</v>
      </c>
      <c r="M584" s="8">
        <f t="shared" si="72"/>
        <v>1156</v>
      </c>
      <c r="N584" s="8">
        <f t="shared" si="72"/>
        <v>1110</v>
      </c>
      <c r="O584" s="8">
        <f t="shared" si="72"/>
        <v>9</v>
      </c>
      <c r="P584" s="8">
        <f t="shared" si="72"/>
        <v>14</v>
      </c>
      <c r="Q584" s="8">
        <f t="shared" si="64"/>
        <v>1165</v>
      </c>
      <c r="R584" s="8">
        <f t="shared" si="65"/>
        <v>1124</v>
      </c>
      <c r="S584" s="8">
        <f t="shared" si="72"/>
        <v>16</v>
      </c>
      <c r="T584" s="50">
        <f t="shared" si="72"/>
        <v>24</v>
      </c>
      <c r="Z584" s="59"/>
    </row>
    <row r="585" spans="1:26" ht="41.25">
      <c r="A585" s="43" t="s">
        <v>364</v>
      </c>
      <c r="C585" s="8" t="s">
        <v>86</v>
      </c>
      <c r="D585" s="8" t="s">
        <v>238</v>
      </c>
      <c r="F585" s="51" t="s">
        <v>456</v>
      </c>
      <c r="G585" s="12"/>
      <c r="H585" s="53">
        <v>1</v>
      </c>
      <c r="N585" s="8">
        <v>7</v>
      </c>
      <c r="P585" s="8">
        <v>3</v>
      </c>
      <c r="Q585" s="8">
        <f t="shared" si="64"/>
        <v>0</v>
      </c>
      <c r="R585" s="8">
        <f t="shared" si="65"/>
        <v>10</v>
      </c>
      <c r="T585" s="50"/>
      <c r="Z585" s="59"/>
    </row>
    <row r="586" spans="1:26" ht="39">
      <c r="A586" s="43"/>
      <c r="F586" s="51" t="s">
        <v>457</v>
      </c>
      <c r="G586" s="12"/>
      <c r="H586" s="53">
        <v>1</v>
      </c>
      <c r="M586" s="8">
        <v>54</v>
      </c>
      <c r="N586" s="8">
        <v>79</v>
      </c>
      <c r="O586" s="8">
        <v>1</v>
      </c>
      <c r="Q586" s="8">
        <f t="shared" si="64"/>
        <v>55</v>
      </c>
      <c r="R586" s="8">
        <f t="shared" si="65"/>
        <v>79</v>
      </c>
      <c r="T586" s="50"/>
      <c r="Z586" s="59"/>
    </row>
    <row r="587" spans="1:26" ht="26.25">
      <c r="A587" s="43"/>
      <c r="F587" s="51" t="s">
        <v>361</v>
      </c>
      <c r="G587" s="12"/>
      <c r="H587" s="53">
        <v>1</v>
      </c>
      <c r="N587" s="8">
        <v>29</v>
      </c>
      <c r="Q587" s="8">
        <f t="shared" si="64"/>
        <v>0</v>
      </c>
      <c r="R587" s="8">
        <f t="shared" si="65"/>
        <v>29</v>
      </c>
      <c r="T587" s="50"/>
      <c r="Z587" s="59"/>
    </row>
    <row r="588" spans="1:26" ht="12.75">
      <c r="A588" s="43"/>
      <c r="F588" s="51" t="s">
        <v>31</v>
      </c>
      <c r="G588" s="12"/>
      <c r="H588" s="53">
        <v>1531</v>
      </c>
      <c r="I588" s="8">
        <v>44</v>
      </c>
      <c r="J588" s="8">
        <v>52</v>
      </c>
      <c r="M588" s="8">
        <v>4238</v>
      </c>
      <c r="N588" s="8">
        <v>4212</v>
      </c>
      <c r="O588" s="8">
        <v>100</v>
      </c>
      <c r="P588" s="8">
        <v>59</v>
      </c>
      <c r="Q588" s="8">
        <f t="shared" si="64"/>
        <v>4338</v>
      </c>
      <c r="R588" s="8">
        <f t="shared" si="65"/>
        <v>4271</v>
      </c>
      <c r="S588" s="8">
        <v>46</v>
      </c>
      <c r="T588" s="50">
        <v>57</v>
      </c>
      <c r="Z588" s="59"/>
    </row>
    <row r="589" spans="1:26" ht="12.75">
      <c r="A589" s="43"/>
      <c r="C589" s="8" t="s">
        <v>153</v>
      </c>
      <c r="F589" s="51" t="s">
        <v>458</v>
      </c>
      <c r="G589" s="12"/>
      <c r="H589" s="53">
        <v>1</v>
      </c>
      <c r="M589" s="8">
        <v>1</v>
      </c>
      <c r="N589" s="8">
        <v>25</v>
      </c>
      <c r="Q589" s="8">
        <f t="shared" si="64"/>
        <v>1</v>
      </c>
      <c r="R589" s="8">
        <f t="shared" si="65"/>
        <v>25</v>
      </c>
      <c r="T589" s="50"/>
      <c r="Z589" s="59"/>
    </row>
    <row r="590" spans="1:26" ht="26.25">
      <c r="A590" s="43"/>
      <c r="F590" s="51" t="s">
        <v>365</v>
      </c>
      <c r="G590" s="12"/>
      <c r="H590" s="53">
        <v>1</v>
      </c>
      <c r="M590" s="8">
        <v>14</v>
      </c>
      <c r="O590" s="8">
        <v>2</v>
      </c>
      <c r="Q590" s="8">
        <f t="shared" si="64"/>
        <v>16</v>
      </c>
      <c r="R590" s="8">
        <f t="shared" si="65"/>
        <v>0</v>
      </c>
      <c r="T590" s="50"/>
      <c r="Z590" s="59"/>
    </row>
    <row r="591" spans="1:26" ht="26.25">
      <c r="A591" s="43"/>
      <c r="F591" s="51" t="s">
        <v>366</v>
      </c>
      <c r="G591" s="12"/>
      <c r="H591" s="53">
        <v>1</v>
      </c>
      <c r="M591" s="8">
        <v>102</v>
      </c>
      <c r="N591" s="8">
        <v>19</v>
      </c>
      <c r="O591" s="8">
        <v>120</v>
      </c>
      <c r="Q591" s="8">
        <f t="shared" si="64"/>
        <v>222</v>
      </c>
      <c r="R591" s="8">
        <f t="shared" si="65"/>
        <v>19</v>
      </c>
      <c r="S591" s="8">
        <v>123</v>
      </c>
      <c r="T591" s="50">
        <v>2</v>
      </c>
      <c r="Z591" s="59"/>
    </row>
    <row r="592" spans="1:26" ht="26.25">
      <c r="A592" s="43"/>
      <c r="F592" s="51" t="s">
        <v>459</v>
      </c>
      <c r="G592" s="12"/>
      <c r="H592" s="53">
        <v>1</v>
      </c>
      <c r="N592" s="8">
        <v>115</v>
      </c>
      <c r="Q592" s="8">
        <f t="shared" si="64"/>
        <v>0</v>
      </c>
      <c r="R592" s="8">
        <f t="shared" si="65"/>
        <v>115</v>
      </c>
      <c r="T592" s="50"/>
      <c r="Z592" s="59"/>
    </row>
    <row r="593" spans="1:26" ht="26.25">
      <c r="A593" s="43"/>
      <c r="F593" s="51" t="s">
        <v>367</v>
      </c>
      <c r="G593" s="12"/>
      <c r="H593" s="53">
        <v>1</v>
      </c>
      <c r="N593" s="8">
        <v>14</v>
      </c>
      <c r="Q593" s="8">
        <f t="shared" si="64"/>
        <v>0</v>
      </c>
      <c r="R593" s="8">
        <f t="shared" si="65"/>
        <v>14</v>
      </c>
      <c r="T593" s="50"/>
      <c r="Z593" s="59"/>
    </row>
    <row r="594" spans="1:26" ht="26.25">
      <c r="A594" s="43"/>
      <c r="F594" s="51" t="s">
        <v>460</v>
      </c>
      <c r="G594" s="12"/>
      <c r="H594" s="53">
        <v>1</v>
      </c>
      <c r="M594" s="8">
        <v>1</v>
      </c>
      <c r="N594" s="8">
        <v>18</v>
      </c>
      <c r="Q594" s="8">
        <f t="shared" si="64"/>
        <v>1</v>
      </c>
      <c r="R594" s="8">
        <f t="shared" si="65"/>
        <v>18</v>
      </c>
      <c r="S594" s="8">
        <v>1</v>
      </c>
      <c r="T594" s="50">
        <v>2</v>
      </c>
      <c r="Z594" s="59"/>
    </row>
    <row r="595" spans="1:26" ht="12.75">
      <c r="A595" s="43"/>
      <c r="F595" s="51" t="s">
        <v>31</v>
      </c>
      <c r="G595" s="12"/>
      <c r="H595" s="53">
        <v>960</v>
      </c>
      <c r="I595" s="8">
        <v>40</v>
      </c>
      <c r="J595" s="8">
        <v>5</v>
      </c>
      <c r="M595" s="8">
        <v>2256</v>
      </c>
      <c r="N595" s="8">
        <v>2703</v>
      </c>
      <c r="O595" s="8">
        <v>145</v>
      </c>
      <c r="P595" s="8">
        <v>96</v>
      </c>
      <c r="Q595" s="8">
        <f t="shared" si="64"/>
        <v>2401</v>
      </c>
      <c r="R595" s="8">
        <f t="shared" si="65"/>
        <v>2799</v>
      </c>
      <c r="S595" s="8">
        <v>77</v>
      </c>
      <c r="T595" s="50">
        <v>88</v>
      </c>
      <c r="Z595" s="59"/>
    </row>
    <row r="596" spans="1:26" ht="26.25">
      <c r="A596" s="43"/>
      <c r="C596" s="8" t="s">
        <v>301</v>
      </c>
      <c r="F596" s="51" t="s">
        <v>461</v>
      </c>
      <c r="G596" s="12"/>
      <c r="H596" s="53">
        <v>1</v>
      </c>
      <c r="N596" s="8">
        <v>4</v>
      </c>
      <c r="Q596" s="8">
        <f t="shared" si="64"/>
        <v>0</v>
      </c>
      <c r="R596" s="8">
        <f t="shared" si="65"/>
        <v>4</v>
      </c>
      <c r="T596" s="50"/>
      <c r="Z596" s="59"/>
    </row>
    <row r="597" spans="1:26" ht="26.25">
      <c r="A597" s="43"/>
      <c r="F597" s="51" t="s">
        <v>368</v>
      </c>
      <c r="G597" s="12"/>
      <c r="H597" s="53">
        <v>1</v>
      </c>
      <c r="M597" s="8">
        <v>5</v>
      </c>
      <c r="N597" s="8">
        <v>10</v>
      </c>
      <c r="Q597" s="8">
        <f t="shared" si="64"/>
        <v>5</v>
      </c>
      <c r="R597" s="8">
        <f t="shared" si="65"/>
        <v>10</v>
      </c>
      <c r="S597" s="8">
        <v>22</v>
      </c>
      <c r="T597" s="50">
        <v>21</v>
      </c>
      <c r="Z597" s="59"/>
    </row>
    <row r="598" spans="1:26" ht="26.25">
      <c r="A598" s="43"/>
      <c r="F598" s="51" t="s">
        <v>369</v>
      </c>
      <c r="G598" s="12"/>
      <c r="H598" s="53">
        <v>1</v>
      </c>
      <c r="M598" s="8">
        <v>40</v>
      </c>
      <c r="N598" s="8">
        <v>46</v>
      </c>
      <c r="Q598" s="8">
        <f t="shared" si="64"/>
        <v>40</v>
      </c>
      <c r="R598" s="8">
        <f t="shared" si="65"/>
        <v>46</v>
      </c>
      <c r="S598" s="8">
        <v>1</v>
      </c>
      <c r="T598" s="50"/>
      <c r="Z598" s="59"/>
    </row>
    <row r="599" spans="1:26" ht="12.75">
      <c r="A599" s="43"/>
      <c r="F599" s="51" t="s">
        <v>370</v>
      </c>
      <c r="G599" s="12"/>
      <c r="H599" s="53">
        <v>1</v>
      </c>
      <c r="N599" s="8">
        <v>5</v>
      </c>
      <c r="Q599" s="8">
        <f t="shared" si="64"/>
        <v>0</v>
      </c>
      <c r="R599" s="8">
        <f t="shared" si="65"/>
        <v>5</v>
      </c>
      <c r="T599" s="50"/>
      <c r="Z599" s="59"/>
    </row>
    <row r="600" spans="1:26" ht="12.75">
      <c r="A600" s="43"/>
      <c r="F600" s="51" t="s">
        <v>371</v>
      </c>
      <c r="G600" s="12"/>
      <c r="H600" s="53">
        <v>1</v>
      </c>
      <c r="M600" s="8">
        <v>1</v>
      </c>
      <c r="N600" s="8">
        <v>6</v>
      </c>
      <c r="Q600" s="8">
        <f t="shared" si="64"/>
        <v>1</v>
      </c>
      <c r="R600" s="8">
        <f t="shared" si="65"/>
        <v>6</v>
      </c>
      <c r="T600" s="50"/>
      <c r="Z600" s="59"/>
    </row>
    <row r="601" spans="1:26" ht="39">
      <c r="A601" s="43"/>
      <c r="F601" s="51" t="s">
        <v>372</v>
      </c>
      <c r="G601" s="12"/>
      <c r="H601" s="53">
        <v>1</v>
      </c>
      <c r="N601" s="8">
        <v>7</v>
      </c>
      <c r="P601" s="8">
        <v>1</v>
      </c>
      <c r="Q601" s="8">
        <f t="shared" si="64"/>
        <v>0</v>
      </c>
      <c r="R601" s="8">
        <f t="shared" si="65"/>
        <v>8</v>
      </c>
      <c r="T601" s="50"/>
      <c r="Z601" s="59"/>
    </row>
    <row r="602" spans="1:26" ht="26.25">
      <c r="A602" s="43"/>
      <c r="F602" s="51" t="s">
        <v>373</v>
      </c>
      <c r="G602" s="12"/>
      <c r="H602" s="53">
        <v>1</v>
      </c>
      <c r="M602" s="8">
        <v>10</v>
      </c>
      <c r="N602" s="8">
        <v>14</v>
      </c>
      <c r="O602" s="8">
        <v>1</v>
      </c>
      <c r="Q602" s="8">
        <f t="shared" si="64"/>
        <v>11</v>
      </c>
      <c r="R602" s="8">
        <f t="shared" si="65"/>
        <v>14</v>
      </c>
      <c r="T602" s="50">
        <v>1</v>
      </c>
      <c r="Z602" s="59"/>
    </row>
    <row r="603" spans="1:26" ht="26.25">
      <c r="A603" s="43"/>
      <c r="F603" s="51" t="s">
        <v>374</v>
      </c>
      <c r="G603" s="12"/>
      <c r="H603" s="53">
        <v>1</v>
      </c>
      <c r="M603" s="8">
        <v>12</v>
      </c>
      <c r="N603" s="8">
        <v>10</v>
      </c>
      <c r="Q603" s="8">
        <f aca="true" t="shared" si="73" ref="Q603:Q666">M603+O603</f>
        <v>12</v>
      </c>
      <c r="R603" s="8">
        <f aca="true" t="shared" si="74" ref="R603:R666">N603+P603</f>
        <v>10</v>
      </c>
      <c r="S603" s="8">
        <v>1</v>
      </c>
      <c r="T603" s="50">
        <v>1</v>
      </c>
      <c r="Z603" s="59"/>
    </row>
    <row r="604" spans="1:26" ht="26.25">
      <c r="A604" s="43"/>
      <c r="F604" s="51" t="s">
        <v>375</v>
      </c>
      <c r="G604" s="12"/>
      <c r="H604" s="53">
        <v>1</v>
      </c>
      <c r="M604" s="8">
        <v>1</v>
      </c>
      <c r="N604" s="8">
        <v>7</v>
      </c>
      <c r="Q604" s="8">
        <f t="shared" si="73"/>
        <v>1</v>
      </c>
      <c r="R604" s="8">
        <f t="shared" si="74"/>
        <v>7</v>
      </c>
      <c r="T604" s="50"/>
      <c r="Z604" s="59"/>
    </row>
    <row r="605" spans="1:26" ht="12.75">
      <c r="A605" s="43"/>
      <c r="F605" s="51" t="s">
        <v>31</v>
      </c>
      <c r="G605" s="12"/>
      <c r="H605" s="53">
        <v>1670</v>
      </c>
      <c r="I605" s="8">
        <v>37</v>
      </c>
      <c r="J605" s="8">
        <v>2</v>
      </c>
      <c r="M605" s="8">
        <v>4349</v>
      </c>
      <c r="N605" s="8">
        <v>4767</v>
      </c>
      <c r="O605" s="8">
        <v>116</v>
      </c>
      <c r="P605" s="8">
        <v>129</v>
      </c>
      <c r="Q605" s="8">
        <f t="shared" si="73"/>
        <v>4465</v>
      </c>
      <c r="R605" s="8">
        <f t="shared" si="74"/>
        <v>4896</v>
      </c>
      <c r="S605" s="8">
        <v>105</v>
      </c>
      <c r="T605" s="50">
        <v>105</v>
      </c>
      <c r="Z605" s="59"/>
    </row>
    <row r="606" spans="1:26" ht="12.75">
      <c r="A606" s="43"/>
      <c r="C606" s="8" t="s">
        <v>376</v>
      </c>
      <c r="F606" s="51" t="s">
        <v>377</v>
      </c>
      <c r="G606" s="12"/>
      <c r="H606" s="53">
        <v>1</v>
      </c>
      <c r="M606" s="8">
        <v>1</v>
      </c>
      <c r="N606" s="8">
        <v>13</v>
      </c>
      <c r="P606" s="8">
        <v>2</v>
      </c>
      <c r="Q606" s="8">
        <f t="shared" si="73"/>
        <v>1</v>
      </c>
      <c r="R606" s="8">
        <f t="shared" si="74"/>
        <v>15</v>
      </c>
      <c r="T606" s="50">
        <v>1</v>
      </c>
      <c r="Z606" s="59"/>
    </row>
    <row r="607" spans="1:26" ht="26.25">
      <c r="A607" s="43"/>
      <c r="F607" s="51" t="s">
        <v>378</v>
      </c>
      <c r="G607" s="12"/>
      <c r="H607" s="53">
        <v>1</v>
      </c>
      <c r="M607" s="8">
        <v>2</v>
      </c>
      <c r="N607" s="8">
        <v>11</v>
      </c>
      <c r="P607" s="8">
        <v>1</v>
      </c>
      <c r="Q607" s="8">
        <f t="shared" si="73"/>
        <v>2</v>
      </c>
      <c r="R607" s="8">
        <f t="shared" si="74"/>
        <v>12</v>
      </c>
      <c r="T607" s="50"/>
      <c r="Z607" s="59"/>
    </row>
    <row r="608" spans="1:26" ht="26.25">
      <c r="A608" s="43"/>
      <c r="F608" s="51" t="s">
        <v>379</v>
      </c>
      <c r="G608" s="12"/>
      <c r="H608" s="53">
        <v>2</v>
      </c>
      <c r="P608" s="8">
        <v>31</v>
      </c>
      <c r="Q608" s="8">
        <f t="shared" si="73"/>
        <v>0</v>
      </c>
      <c r="R608" s="8">
        <f t="shared" si="74"/>
        <v>31</v>
      </c>
      <c r="T608" s="50"/>
      <c r="Z608" s="59"/>
    </row>
    <row r="609" spans="1:26" ht="39">
      <c r="A609" s="43"/>
      <c r="F609" s="51" t="s">
        <v>380</v>
      </c>
      <c r="G609" s="12"/>
      <c r="H609" s="53">
        <v>1</v>
      </c>
      <c r="M609" s="8">
        <v>22</v>
      </c>
      <c r="N609" s="8">
        <v>13</v>
      </c>
      <c r="O609" s="8">
        <v>1</v>
      </c>
      <c r="P609" s="8">
        <v>1</v>
      </c>
      <c r="Q609" s="8">
        <f t="shared" si="73"/>
        <v>23</v>
      </c>
      <c r="R609" s="8">
        <f t="shared" si="74"/>
        <v>14</v>
      </c>
      <c r="T609" s="50"/>
      <c r="Z609" s="59"/>
    </row>
    <row r="610" spans="1:26" ht="26.25">
      <c r="A610" s="43"/>
      <c r="F610" s="51" t="s">
        <v>381</v>
      </c>
      <c r="G610" s="12"/>
      <c r="H610" s="53">
        <v>1</v>
      </c>
      <c r="M610" s="8">
        <v>1</v>
      </c>
      <c r="N610" s="8">
        <v>7</v>
      </c>
      <c r="Q610" s="8">
        <f t="shared" si="73"/>
        <v>1</v>
      </c>
      <c r="R610" s="8">
        <f t="shared" si="74"/>
        <v>7</v>
      </c>
      <c r="T610" s="50"/>
      <c r="Z610" s="59"/>
    </row>
    <row r="611" spans="1:26" ht="39">
      <c r="A611" s="43"/>
      <c r="F611" s="51" t="s">
        <v>382</v>
      </c>
      <c r="G611" s="12"/>
      <c r="H611" s="53">
        <v>1</v>
      </c>
      <c r="N611" s="8">
        <v>3</v>
      </c>
      <c r="Q611" s="8">
        <f t="shared" si="73"/>
        <v>0</v>
      </c>
      <c r="R611" s="8">
        <f t="shared" si="74"/>
        <v>3</v>
      </c>
      <c r="T611" s="50"/>
      <c r="Z611" s="59"/>
    </row>
    <row r="612" spans="1:26" ht="12.75">
      <c r="A612" s="43"/>
      <c r="F612" s="51" t="s">
        <v>462</v>
      </c>
      <c r="G612" s="12"/>
      <c r="H612" s="53">
        <v>1</v>
      </c>
      <c r="M612" s="8">
        <v>1</v>
      </c>
      <c r="N612" s="8">
        <v>10</v>
      </c>
      <c r="Q612" s="8">
        <f t="shared" si="73"/>
        <v>1</v>
      </c>
      <c r="R612" s="8">
        <f t="shared" si="74"/>
        <v>10</v>
      </c>
      <c r="T612" s="50"/>
      <c r="Z612" s="59"/>
    </row>
    <row r="613" spans="1:26" ht="12.75">
      <c r="A613" s="43"/>
      <c r="F613" s="51" t="s">
        <v>463</v>
      </c>
      <c r="G613" s="12"/>
      <c r="H613" s="53">
        <v>1</v>
      </c>
      <c r="N613" s="8">
        <v>13</v>
      </c>
      <c r="P613" s="8">
        <v>2</v>
      </c>
      <c r="Q613" s="8">
        <f t="shared" si="73"/>
        <v>0</v>
      </c>
      <c r="R613" s="8">
        <f t="shared" si="74"/>
        <v>15</v>
      </c>
      <c r="T613" s="50"/>
      <c r="Z613" s="59"/>
    </row>
    <row r="614" spans="1:26" ht="39">
      <c r="A614" s="43"/>
      <c r="F614" s="51" t="s">
        <v>383</v>
      </c>
      <c r="G614" s="12"/>
      <c r="H614" s="53">
        <v>1</v>
      </c>
      <c r="M614" s="8">
        <v>1</v>
      </c>
      <c r="N614" s="8">
        <v>4</v>
      </c>
      <c r="P614" s="8">
        <v>1</v>
      </c>
      <c r="Q614" s="8">
        <f t="shared" si="73"/>
        <v>1</v>
      </c>
      <c r="R614" s="8">
        <f t="shared" si="74"/>
        <v>5</v>
      </c>
      <c r="S614" s="8">
        <v>49</v>
      </c>
      <c r="T614" s="50">
        <v>5</v>
      </c>
      <c r="Z614" s="59"/>
    </row>
    <row r="615" spans="1:26" ht="12.75">
      <c r="A615" s="43"/>
      <c r="F615" s="51" t="s">
        <v>384</v>
      </c>
      <c r="G615" s="12"/>
      <c r="H615" s="53">
        <v>1</v>
      </c>
      <c r="N615" s="8">
        <v>6</v>
      </c>
      <c r="P615" s="8">
        <v>1</v>
      </c>
      <c r="Q615" s="8">
        <f t="shared" si="73"/>
        <v>0</v>
      </c>
      <c r="R615" s="8">
        <f t="shared" si="74"/>
        <v>7</v>
      </c>
      <c r="T615" s="50"/>
      <c r="Z615" s="59"/>
    </row>
    <row r="616" spans="1:26" ht="12.75">
      <c r="A616" s="43"/>
      <c r="F616" s="51" t="s">
        <v>464</v>
      </c>
      <c r="G616" s="12"/>
      <c r="H616" s="53">
        <v>1</v>
      </c>
      <c r="N616" s="8">
        <v>8</v>
      </c>
      <c r="Q616" s="8">
        <f t="shared" si="73"/>
        <v>0</v>
      </c>
      <c r="R616" s="8">
        <f t="shared" si="74"/>
        <v>8</v>
      </c>
      <c r="T616" s="50"/>
      <c r="Z616" s="59"/>
    </row>
    <row r="617" spans="1:26" ht="26.25">
      <c r="A617" s="43"/>
      <c r="F617" s="51" t="s">
        <v>385</v>
      </c>
      <c r="G617" s="12"/>
      <c r="H617" s="53">
        <v>1</v>
      </c>
      <c r="M617" s="8">
        <v>1</v>
      </c>
      <c r="N617" s="8">
        <v>8</v>
      </c>
      <c r="P617" s="8">
        <v>1</v>
      </c>
      <c r="Q617" s="8">
        <f t="shared" si="73"/>
        <v>1</v>
      </c>
      <c r="R617" s="8">
        <f t="shared" si="74"/>
        <v>9</v>
      </c>
      <c r="T617" s="50"/>
      <c r="Z617" s="59"/>
    </row>
    <row r="618" spans="1:26" ht="26.25">
      <c r="A618" s="43"/>
      <c r="F618" s="51" t="s">
        <v>386</v>
      </c>
      <c r="G618" s="12"/>
      <c r="H618" s="53">
        <v>1</v>
      </c>
      <c r="M618" s="8">
        <v>1</v>
      </c>
      <c r="N618" s="8">
        <v>15</v>
      </c>
      <c r="P618" s="8">
        <v>3</v>
      </c>
      <c r="Q618" s="8">
        <f t="shared" si="73"/>
        <v>1</v>
      </c>
      <c r="R618" s="8">
        <f t="shared" si="74"/>
        <v>18</v>
      </c>
      <c r="S618" s="8">
        <v>1</v>
      </c>
      <c r="T618" s="50">
        <v>3</v>
      </c>
      <c r="Z618" s="59"/>
    </row>
    <row r="619" spans="1:26" ht="66">
      <c r="A619" s="43"/>
      <c r="F619" s="51" t="s">
        <v>465</v>
      </c>
      <c r="G619" s="12"/>
      <c r="H619" s="53">
        <v>1</v>
      </c>
      <c r="N619" s="8">
        <v>11</v>
      </c>
      <c r="Q619" s="8">
        <f t="shared" si="73"/>
        <v>0</v>
      </c>
      <c r="R619" s="8">
        <f t="shared" si="74"/>
        <v>11</v>
      </c>
      <c r="T619" s="50">
        <v>38</v>
      </c>
      <c r="Z619" s="59"/>
    </row>
    <row r="620" spans="1:26" ht="12.75">
      <c r="A620" s="43"/>
      <c r="F620" s="51" t="s">
        <v>31</v>
      </c>
      <c r="G620" s="12"/>
      <c r="H620" s="53">
        <v>2735</v>
      </c>
      <c r="I620" s="8">
        <v>52</v>
      </c>
      <c r="J620" s="8">
        <v>59</v>
      </c>
      <c r="M620" s="8">
        <v>6130</v>
      </c>
      <c r="N620" s="8">
        <v>7172</v>
      </c>
      <c r="O620" s="8">
        <v>209</v>
      </c>
      <c r="P620" s="8">
        <v>251</v>
      </c>
      <c r="Q620" s="8">
        <f t="shared" si="73"/>
        <v>6339</v>
      </c>
      <c r="R620" s="8">
        <f t="shared" si="74"/>
        <v>7423</v>
      </c>
      <c r="S620" s="8">
        <v>168</v>
      </c>
      <c r="T620" s="50">
        <v>165</v>
      </c>
      <c r="Z620" s="59"/>
    </row>
    <row r="621" spans="1:26" ht="26.25">
      <c r="A621" s="43"/>
      <c r="C621" s="8" t="s">
        <v>109</v>
      </c>
      <c r="F621" s="51" t="s">
        <v>387</v>
      </c>
      <c r="G621" s="12"/>
      <c r="H621" s="53">
        <v>1</v>
      </c>
      <c r="N621" s="8">
        <v>17</v>
      </c>
      <c r="P621" s="8">
        <v>2</v>
      </c>
      <c r="Q621" s="8">
        <f t="shared" si="73"/>
        <v>0</v>
      </c>
      <c r="R621" s="8">
        <f t="shared" si="74"/>
        <v>19</v>
      </c>
      <c r="T621" s="50"/>
      <c r="Z621" s="59"/>
    </row>
    <row r="622" spans="1:26" ht="26.25">
      <c r="A622" s="43"/>
      <c r="F622" s="51" t="s">
        <v>388</v>
      </c>
      <c r="G622" s="12"/>
      <c r="H622" s="53">
        <v>1</v>
      </c>
      <c r="M622" s="8">
        <v>40</v>
      </c>
      <c r="N622" s="8">
        <v>38</v>
      </c>
      <c r="Q622" s="8">
        <f t="shared" si="73"/>
        <v>40</v>
      </c>
      <c r="R622" s="8">
        <f t="shared" si="74"/>
        <v>38</v>
      </c>
      <c r="S622" s="8">
        <v>1</v>
      </c>
      <c r="T622" s="50"/>
      <c r="Z622" s="59"/>
    </row>
    <row r="623" spans="1:26" ht="26.25">
      <c r="A623" s="43"/>
      <c r="F623" s="51" t="s">
        <v>466</v>
      </c>
      <c r="G623" s="12"/>
      <c r="H623" s="53">
        <v>1</v>
      </c>
      <c r="M623" s="8">
        <v>11</v>
      </c>
      <c r="N623" s="8">
        <v>4</v>
      </c>
      <c r="P623" s="8">
        <v>1</v>
      </c>
      <c r="Q623" s="8">
        <f t="shared" si="73"/>
        <v>11</v>
      </c>
      <c r="R623" s="8">
        <f t="shared" si="74"/>
        <v>5</v>
      </c>
      <c r="S623" s="8">
        <v>29</v>
      </c>
      <c r="T623" s="50"/>
      <c r="Z623" s="59"/>
    </row>
    <row r="624" spans="1:26" ht="12.75">
      <c r="A624" s="43"/>
      <c r="F624" s="51" t="s">
        <v>467</v>
      </c>
      <c r="G624" s="12"/>
      <c r="H624" s="53">
        <v>1</v>
      </c>
      <c r="N624" s="8">
        <v>30</v>
      </c>
      <c r="Q624" s="8">
        <f t="shared" si="73"/>
        <v>0</v>
      </c>
      <c r="R624" s="8">
        <f t="shared" si="74"/>
        <v>30</v>
      </c>
      <c r="T624" s="50"/>
      <c r="Z624" s="59"/>
    </row>
    <row r="625" spans="1:26" ht="14.25" customHeight="1">
      <c r="A625" s="43"/>
      <c r="F625" s="51" t="s">
        <v>389</v>
      </c>
      <c r="G625" s="12"/>
      <c r="H625" s="53">
        <v>1</v>
      </c>
      <c r="N625" s="8">
        <v>9</v>
      </c>
      <c r="Q625" s="8">
        <f t="shared" si="73"/>
        <v>0</v>
      </c>
      <c r="R625" s="8">
        <f t="shared" si="74"/>
        <v>9</v>
      </c>
      <c r="T625" s="50"/>
      <c r="Z625" s="59"/>
    </row>
    <row r="626" spans="1:26" ht="12.75">
      <c r="A626" s="43"/>
      <c r="F626" s="51" t="s">
        <v>390</v>
      </c>
      <c r="G626" s="12"/>
      <c r="H626" s="53">
        <v>1</v>
      </c>
      <c r="M626" s="8">
        <v>1</v>
      </c>
      <c r="N626" s="8">
        <v>18</v>
      </c>
      <c r="Q626" s="8">
        <f t="shared" si="73"/>
        <v>1</v>
      </c>
      <c r="R626" s="8">
        <f t="shared" si="74"/>
        <v>18</v>
      </c>
      <c r="T626" s="50">
        <v>1</v>
      </c>
      <c r="Z626" s="59"/>
    </row>
    <row r="627" spans="1:26" ht="12.75">
      <c r="A627" s="43"/>
      <c r="F627" s="51" t="s">
        <v>468</v>
      </c>
      <c r="G627" s="12"/>
      <c r="H627" s="53">
        <v>1</v>
      </c>
      <c r="M627" s="8">
        <v>2</v>
      </c>
      <c r="N627" s="8">
        <v>8</v>
      </c>
      <c r="Q627" s="8">
        <f t="shared" si="73"/>
        <v>2</v>
      </c>
      <c r="R627" s="8">
        <f t="shared" si="74"/>
        <v>8</v>
      </c>
      <c r="T627" s="50"/>
      <c r="Z627" s="59"/>
    </row>
    <row r="628" spans="1:26" ht="26.25">
      <c r="A628" s="43"/>
      <c r="F628" s="51" t="s">
        <v>391</v>
      </c>
      <c r="G628" s="12"/>
      <c r="H628" s="53">
        <v>1</v>
      </c>
      <c r="M628" s="8">
        <v>1</v>
      </c>
      <c r="N628" s="8">
        <v>14</v>
      </c>
      <c r="Q628" s="8">
        <f t="shared" si="73"/>
        <v>1</v>
      </c>
      <c r="R628" s="8">
        <f t="shared" si="74"/>
        <v>14</v>
      </c>
      <c r="T628" s="50"/>
      <c r="Z628" s="59"/>
    </row>
    <row r="629" spans="1:26" ht="12.75">
      <c r="A629" s="43"/>
      <c r="F629" s="51" t="s">
        <v>31</v>
      </c>
      <c r="G629" s="12"/>
      <c r="H629" s="53">
        <v>1109</v>
      </c>
      <c r="I629" s="8">
        <v>23</v>
      </c>
      <c r="J629" s="8">
        <v>1</v>
      </c>
      <c r="M629" s="8">
        <v>2610</v>
      </c>
      <c r="N629" s="8">
        <v>3158</v>
      </c>
      <c r="O629" s="8">
        <v>137</v>
      </c>
      <c r="P629" s="8">
        <v>112</v>
      </c>
      <c r="Q629" s="8">
        <f t="shared" si="73"/>
        <v>2747</v>
      </c>
      <c r="R629" s="8">
        <f t="shared" si="74"/>
        <v>3270</v>
      </c>
      <c r="S629" s="8">
        <v>106</v>
      </c>
      <c r="T629" s="50">
        <v>111</v>
      </c>
      <c r="Z629" s="59"/>
    </row>
    <row r="630" spans="1:26" ht="12.75">
      <c r="A630" s="43"/>
      <c r="C630" s="8" t="s">
        <v>392</v>
      </c>
      <c r="F630" s="51" t="s">
        <v>393</v>
      </c>
      <c r="G630" s="12"/>
      <c r="H630" s="53">
        <v>1</v>
      </c>
      <c r="M630" s="8">
        <v>1</v>
      </c>
      <c r="N630" s="8">
        <v>33</v>
      </c>
      <c r="P630" s="8">
        <v>1</v>
      </c>
      <c r="Q630" s="8">
        <f t="shared" si="73"/>
        <v>1</v>
      </c>
      <c r="R630" s="8">
        <f t="shared" si="74"/>
        <v>34</v>
      </c>
      <c r="S630" s="8">
        <v>1</v>
      </c>
      <c r="T630" s="50">
        <v>1</v>
      </c>
      <c r="Z630" s="59"/>
    </row>
    <row r="631" spans="1:26" ht="12.75">
      <c r="A631" s="43"/>
      <c r="F631" s="51" t="s">
        <v>394</v>
      </c>
      <c r="G631" s="12"/>
      <c r="H631" s="53">
        <v>1</v>
      </c>
      <c r="M631" s="8">
        <v>4</v>
      </c>
      <c r="N631" s="8">
        <v>5</v>
      </c>
      <c r="O631" s="8">
        <v>19</v>
      </c>
      <c r="Q631" s="8">
        <f t="shared" si="73"/>
        <v>23</v>
      </c>
      <c r="R631" s="8">
        <f t="shared" si="74"/>
        <v>5</v>
      </c>
      <c r="T631" s="50"/>
      <c r="Z631" s="59"/>
    </row>
    <row r="632" spans="1:26" ht="26.25">
      <c r="A632" s="43"/>
      <c r="F632" s="51" t="s">
        <v>395</v>
      </c>
      <c r="G632" s="12"/>
      <c r="H632" s="53">
        <v>1</v>
      </c>
      <c r="N632" s="8">
        <v>11</v>
      </c>
      <c r="Q632" s="8">
        <f t="shared" si="73"/>
        <v>0</v>
      </c>
      <c r="R632" s="8">
        <f t="shared" si="74"/>
        <v>11</v>
      </c>
      <c r="T632" s="50"/>
      <c r="Z632" s="59"/>
    </row>
    <row r="633" spans="1:26" ht="26.25">
      <c r="A633" s="43"/>
      <c r="F633" s="51" t="s">
        <v>396</v>
      </c>
      <c r="G633" s="12"/>
      <c r="H633" s="53">
        <v>1</v>
      </c>
      <c r="N633" s="8">
        <v>10</v>
      </c>
      <c r="P633" s="8">
        <v>1</v>
      </c>
      <c r="Q633" s="8">
        <f t="shared" si="73"/>
        <v>0</v>
      </c>
      <c r="R633" s="8">
        <f t="shared" si="74"/>
        <v>11</v>
      </c>
      <c r="T633" s="50"/>
      <c r="Z633" s="59"/>
    </row>
    <row r="634" spans="1:26" ht="12.75">
      <c r="A634" s="43"/>
      <c r="F634" s="51" t="s">
        <v>397</v>
      </c>
      <c r="G634" s="12"/>
      <c r="H634" s="53">
        <v>1</v>
      </c>
      <c r="N634" s="8">
        <v>22</v>
      </c>
      <c r="P634" s="8">
        <v>1</v>
      </c>
      <c r="Q634" s="8">
        <f t="shared" si="73"/>
        <v>0</v>
      </c>
      <c r="R634" s="8">
        <f t="shared" si="74"/>
        <v>23</v>
      </c>
      <c r="T634" s="50">
        <v>3</v>
      </c>
      <c r="Z634" s="59"/>
    </row>
    <row r="635" spans="1:26" ht="26.25">
      <c r="A635" s="43"/>
      <c r="F635" s="51" t="s">
        <v>398</v>
      </c>
      <c r="G635" s="12"/>
      <c r="H635" s="53">
        <v>1</v>
      </c>
      <c r="M635" s="8">
        <v>69</v>
      </c>
      <c r="N635" s="8">
        <v>54</v>
      </c>
      <c r="O635" s="8">
        <v>2</v>
      </c>
      <c r="Q635" s="8">
        <f t="shared" si="73"/>
        <v>71</v>
      </c>
      <c r="R635" s="8">
        <f t="shared" si="74"/>
        <v>54</v>
      </c>
      <c r="T635" s="50"/>
      <c r="Z635" s="59"/>
    </row>
    <row r="636" spans="1:26" ht="12.75">
      <c r="A636" s="43"/>
      <c r="F636" s="51" t="s">
        <v>399</v>
      </c>
      <c r="G636" s="12"/>
      <c r="H636" s="53">
        <v>1</v>
      </c>
      <c r="M636" s="8">
        <v>149</v>
      </c>
      <c r="N636" s="8">
        <v>58</v>
      </c>
      <c r="O636" s="8">
        <v>43</v>
      </c>
      <c r="Q636" s="8">
        <f t="shared" si="73"/>
        <v>192</v>
      </c>
      <c r="R636" s="8">
        <f t="shared" si="74"/>
        <v>58</v>
      </c>
      <c r="S636" s="8">
        <v>31</v>
      </c>
      <c r="T636" s="50"/>
      <c r="Z636" s="59"/>
    </row>
    <row r="637" spans="1:26" ht="12.75">
      <c r="A637" s="43"/>
      <c r="F637" s="51" t="s">
        <v>31</v>
      </c>
      <c r="G637" s="12"/>
      <c r="H637" s="53">
        <v>1124</v>
      </c>
      <c r="I637" s="8">
        <v>30</v>
      </c>
      <c r="J637" s="8">
        <v>1</v>
      </c>
      <c r="M637" s="8">
        <v>2266</v>
      </c>
      <c r="N637" s="8">
        <v>3058</v>
      </c>
      <c r="O637" s="8">
        <v>117</v>
      </c>
      <c r="P637" s="8">
        <v>178</v>
      </c>
      <c r="Q637" s="8">
        <f t="shared" si="73"/>
        <v>2383</v>
      </c>
      <c r="R637" s="8">
        <f t="shared" si="74"/>
        <v>3236</v>
      </c>
      <c r="S637" s="8">
        <v>134</v>
      </c>
      <c r="T637" s="50">
        <v>143</v>
      </c>
      <c r="Z637" s="59"/>
    </row>
    <row r="638" spans="1:26" ht="12.75">
      <c r="A638" s="43"/>
      <c r="F638" s="51" t="s">
        <v>39</v>
      </c>
      <c r="G638" s="12"/>
      <c r="H638" s="53"/>
      <c r="K638" s="8">
        <v>63</v>
      </c>
      <c r="M638" s="8">
        <v>113</v>
      </c>
      <c r="N638" s="8">
        <v>95</v>
      </c>
      <c r="O638" s="8">
        <v>28</v>
      </c>
      <c r="P638" s="8">
        <v>19</v>
      </c>
      <c r="Q638" s="8">
        <f t="shared" si="73"/>
        <v>141</v>
      </c>
      <c r="R638" s="8">
        <f t="shared" si="74"/>
        <v>114</v>
      </c>
      <c r="S638" s="8">
        <v>2</v>
      </c>
      <c r="T638" s="50"/>
      <c r="Z638" s="59"/>
    </row>
    <row r="639" spans="1:26" ht="26.25">
      <c r="A639" s="43"/>
      <c r="F639" s="51" t="s">
        <v>76</v>
      </c>
      <c r="G639" s="12"/>
      <c r="H639" s="53"/>
      <c r="L639" s="8">
        <v>10</v>
      </c>
      <c r="Q639" s="8">
        <f t="shared" si="73"/>
        <v>0</v>
      </c>
      <c r="R639" s="8">
        <f t="shared" si="74"/>
        <v>0</v>
      </c>
      <c r="S639" s="8">
        <v>35</v>
      </c>
      <c r="T639" s="50">
        <v>22</v>
      </c>
      <c r="Z639" s="59"/>
    </row>
    <row r="640" spans="1:26" ht="12.75">
      <c r="A640" s="43"/>
      <c r="B640" s="8" t="s">
        <v>42</v>
      </c>
      <c r="F640" s="51"/>
      <c r="G640" s="12"/>
      <c r="H640" s="53">
        <f>SUM(H585:H639)</f>
        <v>9177</v>
      </c>
      <c r="I640" s="8">
        <f aca="true" t="shared" si="75" ref="I640:T640">SUM(I585:I639)</f>
        <v>226</v>
      </c>
      <c r="J640" s="8">
        <f t="shared" si="75"/>
        <v>120</v>
      </c>
      <c r="K640" s="8">
        <f t="shared" si="75"/>
        <v>63</v>
      </c>
      <c r="L640" s="8">
        <f t="shared" si="75"/>
        <v>10</v>
      </c>
      <c r="M640" s="8">
        <f t="shared" si="75"/>
        <v>22511</v>
      </c>
      <c r="N640" s="8">
        <f t="shared" si="75"/>
        <v>26033</v>
      </c>
      <c r="O640" s="8">
        <f t="shared" si="75"/>
        <v>1041</v>
      </c>
      <c r="P640" s="8">
        <f t="shared" si="75"/>
        <v>897</v>
      </c>
      <c r="Q640" s="8">
        <f t="shared" si="73"/>
        <v>23552</v>
      </c>
      <c r="R640" s="8">
        <f t="shared" si="74"/>
        <v>26930</v>
      </c>
      <c r="S640" s="8">
        <f t="shared" si="75"/>
        <v>933</v>
      </c>
      <c r="T640" s="50">
        <f t="shared" si="75"/>
        <v>770</v>
      </c>
      <c r="Z640" s="59"/>
    </row>
    <row r="641" spans="1:26" ht="12.75">
      <c r="A641" s="43"/>
      <c r="B641" s="8" t="s">
        <v>43</v>
      </c>
      <c r="F641" s="51"/>
      <c r="G641" s="12"/>
      <c r="H641" s="53"/>
      <c r="O641" s="8">
        <v>11</v>
      </c>
      <c r="P641" s="8">
        <v>7</v>
      </c>
      <c r="Q641" s="8">
        <f t="shared" si="73"/>
        <v>11</v>
      </c>
      <c r="R641" s="8">
        <f t="shared" si="74"/>
        <v>7</v>
      </c>
      <c r="T641" s="50"/>
      <c r="Z641" s="59"/>
    </row>
    <row r="642" spans="1:26" ht="12.75">
      <c r="A642" s="43"/>
      <c r="B642" s="8" t="s">
        <v>44</v>
      </c>
      <c r="F642" s="51"/>
      <c r="G642" s="12"/>
      <c r="H642" s="53">
        <f>H641+H640</f>
        <v>9177</v>
      </c>
      <c r="I642" s="8">
        <f aca="true" t="shared" si="76" ref="I642:T642">I641+I640</f>
        <v>226</v>
      </c>
      <c r="J642" s="8">
        <f t="shared" si="76"/>
        <v>120</v>
      </c>
      <c r="K642" s="8">
        <f t="shared" si="76"/>
        <v>63</v>
      </c>
      <c r="L642" s="8">
        <f t="shared" si="76"/>
        <v>10</v>
      </c>
      <c r="M642" s="8">
        <f t="shared" si="76"/>
        <v>22511</v>
      </c>
      <c r="N642" s="8">
        <f t="shared" si="76"/>
        <v>26033</v>
      </c>
      <c r="O642" s="8">
        <f t="shared" si="76"/>
        <v>1052</v>
      </c>
      <c r="P642" s="8">
        <f t="shared" si="76"/>
        <v>904</v>
      </c>
      <c r="Q642" s="8">
        <f t="shared" si="73"/>
        <v>23563</v>
      </c>
      <c r="R642" s="8">
        <f t="shared" si="74"/>
        <v>26937</v>
      </c>
      <c r="S642" s="8">
        <f t="shared" si="76"/>
        <v>933</v>
      </c>
      <c r="T642" s="50">
        <f t="shared" si="76"/>
        <v>770</v>
      </c>
      <c r="Z642" s="59"/>
    </row>
    <row r="643" spans="1:26" ht="157.5">
      <c r="A643" s="43" t="s">
        <v>469</v>
      </c>
      <c r="B643" s="8" t="s">
        <v>28</v>
      </c>
      <c r="C643" s="8" t="s">
        <v>46</v>
      </c>
      <c r="E643" s="8" t="s">
        <v>400</v>
      </c>
      <c r="F643" s="51"/>
      <c r="G643" s="12"/>
      <c r="H643" s="53">
        <v>47</v>
      </c>
      <c r="I643" s="8">
        <v>1</v>
      </c>
      <c r="M643" s="8">
        <v>111</v>
      </c>
      <c r="N643" s="8">
        <v>97</v>
      </c>
      <c r="O643" s="8">
        <v>3</v>
      </c>
      <c r="P643" s="8">
        <v>4</v>
      </c>
      <c r="Q643" s="8">
        <f t="shared" si="73"/>
        <v>114</v>
      </c>
      <c r="R643" s="8">
        <f t="shared" si="74"/>
        <v>101</v>
      </c>
      <c r="S643" s="8">
        <v>1</v>
      </c>
      <c r="T643" s="50">
        <v>4</v>
      </c>
      <c r="Z643" s="59"/>
    </row>
    <row r="644" spans="1:26" ht="12.75">
      <c r="A644" s="43"/>
      <c r="C644" s="8" t="s">
        <v>48</v>
      </c>
      <c r="E644" s="8" t="s">
        <v>401</v>
      </c>
      <c r="F644" s="51"/>
      <c r="G644" s="12"/>
      <c r="H644" s="53">
        <v>93</v>
      </c>
      <c r="I644" s="8">
        <v>3</v>
      </c>
      <c r="M644" s="8">
        <v>214</v>
      </c>
      <c r="N644" s="8">
        <v>200</v>
      </c>
      <c r="O644" s="8">
        <v>6</v>
      </c>
      <c r="P644" s="8">
        <v>8</v>
      </c>
      <c r="Q644" s="8">
        <f t="shared" si="73"/>
        <v>220</v>
      </c>
      <c r="R644" s="8">
        <f t="shared" si="74"/>
        <v>208</v>
      </c>
      <c r="S644" s="8">
        <v>10</v>
      </c>
      <c r="T644" s="50">
        <v>12</v>
      </c>
      <c r="Z644" s="59"/>
    </row>
    <row r="645" spans="1:26" ht="12.75">
      <c r="A645" s="43"/>
      <c r="B645" s="8" t="s">
        <v>41</v>
      </c>
      <c r="C645" s="8" t="s">
        <v>46</v>
      </c>
      <c r="E645" s="8" t="s">
        <v>402</v>
      </c>
      <c r="F645" s="51"/>
      <c r="G645" s="12"/>
      <c r="H645" s="53">
        <v>10</v>
      </c>
      <c r="M645" s="8">
        <v>24</v>
      </c>
      <c r="N645" s="8">
        <v>26</v>
      </c>
      <c r="O645" s="8">
        <v>1</v>
      </c>
      <c r="Q645" s="8">
        <f t="shared" si="73"/>
        <v>25</v>
      </c>
      <c r="R645" s="8">
        <f t="shared" si="74"/>
        <v>26</v>
      </c>
      <c r="T645" s="50"/>
      <c r="Z645" s="59"/>
    </row>
    <row r="646" spans="1:26" ht="12.75">
      <c r="A646" s="43"/>
      <c r="E646" s="8" t="s">
        <v>403</v>
      </c>
      <c r="F646" s="51"/>
      <c r="G646" s="12"/>
      <c r="H646" s="53">
        <v>2</v>
      </c>
      <c r="M646" s="8">
        <v>58</v>
      </c>
      <c r="N646" s="8">
        <v>8</v>
      </c>
      <c r="Q646" s="8">
        <v>5</v>
      </c>
      <c r="R646" s="8">
        <f t="shared" si="74"/>
        <v>8</v>
      </c>
      <c r="T646" s="50"/>
      <c r="Z646" s="59"/>
    </row>
    <row r="647" spans="1:26" ht="12.75">
      <c r="A647" s="43"/>
      <c r="F647" s="51" t="s">
        <v>31</v>
      </c>
      <c r="G647" s="12"/>
      <c r="H647" s="53">
        <v>196</v>
      </c>
      <c r="I647" s="8">
        <v>9</v>
      </c>
      <c r="M647" s="8">
        <v>480</v>
      </c>
      <c r="N647" s="8">
        <v>471</v>
      </c>
      <c r="O647" s="8">
        <v>8</v>
      </c>
      <c r="P647" s="8">
        <v>12</v>
      </c>
      <c r="Q647" s="8">
        <f t="shared" si="73"/>
        <v>488</v>
      </c>
      <c r="R647" s="8">
        <f t="shared" si="74"/>
        <v>483</v>
      </c>
      <c r="S647" s="8">
        <v>6</v>
      </c>
      <c r="T647" s="50">
        <v>5</v>
      </c>
      <c r="Z647" s="59"/>
    </row>
    <row r="648" spans="1:26" ht="12.75">
      <c r="A648" s="43"/>
      <c r="C648" s="8" t="s">
        <v>48</v>
      </c>
      <c r="E648" s="8" t="s">
        <v>404</v>
      </c>
      <c r="F648" s="51"/>
      <c r="G648" s="12"/>
      <c r="H648" s="53">
        <v>9</v>
      </c>
      <c r="M648" s="8">
        <v>23</v>
      </c>
      <c r="N648" s="8">
        <v>23</v>
      </c>
      <c r="O648" s="8">
        <v>1</v>
      </c>
      <c r="P648" s="8">
        <v>1</v>
      </c>
      <c r="Q648" s="8">
        <f t="shared" si="73"/>
        <v>24</v>
      </c>
      <c r="R648" s="8">
        <f t="shared" si="74"/>
        <v>24</v>
      </c>
      <c r="S648" s="8">
        <v>1</v>
      </c>
      <c r="T648" s="50">
        <v>2</v>
      </c>
      <c r="Z648" s="59"/>
    </row>
    <row r="649" spans="1:26" ht="12.75">
      <c r="A649" s="43"/>
      <c r="E649" s="8" t="s">
        <v>405</v>
      </c>
      <c r="F649" s="51"/>
      <c r="G649" s="12"/>
      <c r="H649" s="53">
        <v>130</v>
      </c>
      <c r="I649" s="8">
        <v>6</v>
      </c>
      <c r="M649" s="8">
        <v>379</v>
      </c>
      <c r="N649" s="8">
        <v>366</v>
      </c>
      <c r="O649" s="8">
        <v>16</v>
      </c>
      <c r="P649" s="8">
        <v>20</v>
      </c>
      <c r="Q649" s="8">
        <f t="shared" si="73"/>
        <v>395</v>
      </c>
      <c r="R649" s="8">
        <f t="shared" si="74"/>
        <v>386</v>
      </c>
      <c r="S649" s="8">
        <v>7</v>
      </c>
      <c r="T649" s="50">
        <v>7</v>
      </c>
      <c r="Z649" s="59"/>
    </row>
    <row r="650" spans="1:26" ht="12.75">
      <c r="A650" s="43"/>
      <c r="F650" s="51" t="s">
        <v>31</v>
      </c>
      <c r="G650" s="12"/>
      <c r="H650" s="53">
        <v>60</v>
      </c>
      <c r="I650" s="8">
        <v>2</v>
      </c>
      <c r="M650" s="8">
        <v>163</v>
      </c>
      <c r="N650" s="8">
        <v>143</v>
      </c>
      <c r="O650" s="8">
        <v>6</v>
      </c>
      <c r="P650" s="8">
        <v>1</v>
      </c>
      <c r="Q650" s="8">
        <f t="shared" si="73"/>
        <v>169</v>
      </c>
      <c r="R650" s="8">
        <f t="shared" si="74"/>
        <v>144</v>
      </c>
      <c r="S650" s="8">
        <v>1</v>
      </c>
      <c r="T650" s="50">
        <v>5</v>
      </c>
      <c r="Z650" s="59"/>
    </row>
    <row r="651" spans="1:26" ht="12.75">
      <c r="A651" s="43"/>
      <c r="F651" s="51" t="s">
        <v>39</v>
      </c>
      <c r="G651" s="12"/>
      <c r="H651" s="53"/>
      <c r="K651" s="8">
        <v>3</v>
      </c>
      <c r="M651" s="8">
        <v>5</v>
      </c>
      <c r="N651" s="8">
        <v>3</v>
      </c>
      <c r="O651" s="8">
        <v>2</v>
      </c>
      <c r="Q651" s="8">
        <f t="shared" si="73"/>
        <v>7</v>
      </c>
      <c r="R651" s="8">
        <f t="shared" si="74"/>
        <v>3</v>
      </c>
      <c r="T651" s="50"/>
      <c r="Z651" s="59"/>
    </row>
    <row r="652" spans="1:26" ht="26.25">
      <c r="A652" s="43"/>
      <c r="F652" s="51" t="s">
        <v>76</v>
      </c>
      <c r="G652" s="12"/>
      <c r="H652" s="53"/>
      <c r="L652" s="8">
        <v>16</v>
      </c>
      <c r="Q652" s="8">
        <f t="shared" si="73"/>
        <v>0</v>
      </c>
      <c r="R652" s="8">
        <f t="shared" si="74"/>
        <v>0</v>
      </c>
      <c r="S652" s="8">
        <v>46</v>
      </c>
      <c r="T652" s="50">
        <v>42</v>
      </c>
      <c r="Z652" s="59"/>
    </row>
    <row r="653" spans="1:26" ht="12.75">
      <c r="A653" s="43"/>
      <c r="B653" s="8" t="s">
        <v>40</v>
      </c>
      <c r="F653" s="51"/>
      <c r="G653" s="12"/>
      <c r="H653" s="53">
        <v>140</v>
      </c>
      <c r="I653" s="8">
        <v>4</v>
      </c>
      <c r="M653" s="8">
        <v>325</v>
      </c>
      <c r="N653" s="8">
        <v>297</v>
      </c>
      <c r="O653" s="8">
        <v>9</v>
      </c>
      <c r="P653" s="8">
        <v>12</v>
      </c>
      <c r="Q653" s="8">
        <f t="shared" si="73"/>
        <v>334</v>
      </c>
      <c r="R653" s="8">
        <f t="shared" si="74"/>
        <v>309</v>
      </c>
      <c r="S653" s="8">
        <v>14</v>
      </c>
      <c r="T653" s="50">
        <v>16</v>
      </c>
      <c r="Z653" s="59"/>
    </row>
    <row r="654" spans="1:26" ht="12.75">
      <c r="A654" s="43"/>
      <c r="B654" s="8" t="s">
        <v>77</v>
      </c>
      <c r="F654" s="51"/>
      <c r="G654" s="12"/>
      <c r="H654" s="53">
        <v>407</v>
      </c>
      <c r="I654" s="8">
        <v>17</v>
      </c>
      <c r="K654" s="8">
        <v>3</v>
      </c>
      <c r="L654" s="8">
        <v>16</v>
      </c>
      <c r="M654" s="8">
        <v>1079</v>
      </c>
      <c r="N654" s="8">
        <v>1040</v>
      </c>
      <c r="O654" s="8">
        <v>34</v>
      </c>
      <c r="P654" s="8">
        <v>34</v>
      </c>
      <c r="Q654" s="8">
        <f t="shared" si="73"/>
        <v>1113</v>
      </c>
      <c r="R654" s="8">
        <f t="shared" si="74"/>
        <v>1074</v>
      </c>
      <c r="S654" s="8">
        <v>61</v>
      </c>
      <c r="T654" s="50">
        <v>61</v>
      </c>
      <c r="Z654" s="59"/>
    </row>
    <row r="655" spans="1:26" ht="12.75">
      <c r="A655" s="43"/>
      <c r="B655" s="8" t="s">
        <v>42</v>
      </c>
      <c r="F655" s="51"/>
      <c r="G655" s="12"/>
      <c r="H655" s="53">
        <f>H654+H653</f>
        <v>547</v>
      </c>
      <c r="I655" s="8">
        <f aca="true" t="shared" si="77" ref="I655:T655">I654+I653</f>
        <v>21</v>
      </c>
      <c r="J655" s="8">
        <f t="shared" si="77"/>
        <v>0</v>
      </c>
      <c r="K655" s="8">
        <f t="shared" si="77"/>
        <v>3</v>
      </c>
      <c r="L655" s="8">
        <f t="shared" si="77"/>
        <v>16</v>
      </c>
      <c r="M655" s="8">
        <f t="shared" si="77"/>
        <v>1404</v>
      </c>
      <c r="N655" s="8">
        <f t="shared" si="77"/>
        <v>1337</v>
      </c>
      <c r="O655" s="8">
        <f t="shared" si="77"/>
        <v>43</v>
      </c>
      <c r="P655" s="8">
        <f t="shared" si="77"/>
        <v>46</v>
      </c>
      <c r="Q655" s="8">
        <f t="shared" si="73"/>
        <v>1447</v>
      </c>
      <c r="R655" s="8">
        <f t="shared" si="74"/>
        <v>1383</v>
      </c>
      <c r="S655" s="8">
        <f t="shared" si="77"/>
        <v>75</v>
      </c>
      <c r="T655" s="50">
        <f t="shared" si="77"/>
        <v>77</v>
      </c>
      <c r="Z655" s="59"/>
    </row>
    <row r="656" spans="1:26" ht="12.75">
      <c r="A656" s="43"/>
      <c r="B656" s="8" t="s">
        <v>43</v>
      </c>
      <c r="F656" s="51"/>
      <c r="G656" s="12"/>
      <c r="H656" s="53"/>
      <c r="O656" s="8">
        <v>1</v>
      </c>
      <c r="Q656" s="8">
        <f t="shared" si="73"/>
        <v>1</v>
      </c>
      <c r="R656" s="8">
        <f t="shared" si="74"/>
        <v>0</v>
      </c>
      <c r="T656" s="50"/>
      <c r="Z656" s="59"/>
    </row>
    <row r="657" spans="1:26" ht="12.75">
      <c r="A657" s="43"/>
      <c r="B657" s="8" t="s">
        <v>44</v>
      </c>
      <c r="F657" s="51"/>
      <c r="G657" s="12"/>
      <c r="H657" s="53">
        <f>H656+H655</f>
        <v>547</v>
      </c>
      <c r="I657" s="8">
        <f aca="true" t="shared" si="78" ref="I657:T657">I656+I655</f>
        <v>21</v>
      </c>
      <c r="J657" s="8">
        <f t="shared" si="78"/>
        <v>0</v>
      </c>
      <c r="K657" s="8">
        <f t="shared" si="78"/>
        <v>3</v>
      </c>
      <c r="L657" s="8">
        <f t="shared" si="78"/>
        <v>16</v>
      </c>
      <c r="M657" s="8">
        <f t="shared" si="78"/>
        <v>1404</v>
      </c>
      <c r="N657" s="8">
        <f t="shared" si="78"/>
        <v>1337</v>
      </c>
      <c r="O657" s="8">
        <f t="shared" si="78"/>
        <v>44</v>
      </c>
      <c r="P657" s="8">
        <f t="shared" si="78"/>
        <v>46</v>
      </c>
      <c r="Q657" s="8">
        <f t="shared" si="73"/>
        <v>1448</v>
      </c>
      <c r="R657" s="8">
        <f t="shared" si="74"/>
        <v>1383</v>
      </c>
      <c r="S657" s="8">
        <f t="shared" si="78"/>
        <v>75</v>
      </c>
      <c r="T657" s="50">
        <f t="shared" si="78"/>
        <v>77</v>
      </c>
      <c r="Z657" s="59"/>
    </row>
    <row r="658" spans="1:26" ht="81">
      <c r="A658" s="43" t="s">
        <v>406</v>
      </c>
      <c r="B658" s="8" t="s">
        <v>28</v>
      </c>
      <c r="E658" s="8" t="s">
        <v>407</v>
      </c>
      <c r="F658" s="51"/>
      <c r="G658" s="12"/>
      <c r="H658" s="53">
        <v>234</v>
      </c>
      <c r="I658" s="8">
        <v>11</v>
      </c>
      <c r="M658" s="8">
        <v>540</v>
      </c>
      <c r="N658" s="8">
        <v>509</v>
      </c>
      <c r="O658" s="8">
        <v>21</v>
      </c>
      <c r="P658" s="8">
        <v>17</v>
      </c>
      <c r="Q658" s="8">
        <f t="shared" si="73"/>
        <v>561</v>
      </c>
      <c r="R658" s="8">
        <f t="shared" si="74"/>
        <v>526</v>
      </c>
      <c r="S658" s="8">
        <v>18</v>
      </c>
      <c r="T658" s="50">
        <v>16</v>
      </c>
      <c r="Z658" s="59"/>
    </row>
    <row r="659" spans="1:26" ht="12.75">
      <c r="A659" s="43"/>
      <c r="E659" s="8" t="s">
        <v>470</v>
      </c>
      <c r="F659" s="51"/>
      <c r="G659" s="12"/>
      <c r="H659" s="53">
        <v>175</v>
      </c>
      <c r="I659" s="8">
        <v>8</v>
      </c>
      <c r="M659" s="8">
        <v>405</v>
      </c>
      <c r="N659" s="8">
        <v>394</v>
      </c>
      <c r="O659" s="8">
        <v>7</v>
      </c>
      <c r="P659" s="8">
        <v>12</v>
      </c>
      <c r="Q659" s="8">
        <f t="shared" si="73"/>
        <v>412</v>
      </c>
      <c r="R659" s="8">
        <f t="shared" si="74"/>
        <v>406</v>
      </c>
      <c r="S659" s="8">
        <v>4</v>
      </c>
      <c r="T659" s="50">
        <v>10</v>
      </c>
      <c r="Z659" s="59"/>
    </row>
    <row r="660" spans="1:26" ht="12.75">
      <c r="A660" s="43"/>
      <c r="B660" s="8" t="s">
        <v>41</v>
      </c>
      <c r="E660" s="8" t="s">
        <v>471</v>
      </c>
      <c r="F660" s="51"/>
      <c r="G660" s="12"/>
      <c r="H660" s="53">
        <v>703</v>
      </c>
      <c r="I660" s="8">
        <v>37</v>
      </c>
      <c r="M660" s="8">
        <v>1770</v>
      </c>
      <c r="N660" s="8">
        <v>1604</v>
      </c>
      <c r="O660" s="8">
        <v>53</v>
      </c>
      <c r="P660" s="8">
        <v>33</v>
      </c>
      <c r="Q660" s="8">
        <f t="shared" si="73"/>
        <v>1823</v>
      </c>
      <c r="R660" s="8">
        <f t="shared" si="74"/>
        <v>1637</v>
      </c>
      <c r="S660" s="8">
        <v>26</v>
      </c>
      <c r="T660" s="50">
        <v>27</v>
      </c>
      <c r="Z660" s="59"/>
    </row>
    <row r="661" spans="1:26" ht="12.75">
      <c r="A661" s="43"/>
      <c r="E661" s="8" t="s">
        <v>472</v>
      </c>
      <c r="F661" s="51"/>
      <c r="G661" s="12"/>
      <c r="H661" s="53">
        <v>569</v>
      </c>
      <c r="I661" s="8">
        <v>59</v>
      </c>
      <c r="M661" s="8">
        <v>1566</v>
      </c>
      <c r="N661" s="8">
        <v>1336</v>
      </c>
      <c r="O661" s="8">
        <v>38</v>
      </c>
      <c r="P661" s="8">
        <v>27</v>
      </c>
      <c r="Q661" s="8">
        <f t="shared" si="73"/>
        <v>1604</v>
      </c>
      <c r="R661" s="8">
        <f t="shared" si="74"/>
        <v>1363</v>
      </c>
      <c r="S661" s="8">
        <v>27</v>
      </c>
      <c r="T661" s="50">
        <v>23</v>
      </c>
      <c r="Z661" s="59"/>
    </row>
    <row r="662" spans="1:26" ht="12.75">
      <c r="A662" s="43"/>
      <c r="E662" s="8" t="s">
        <v>408</v>
      </c>
      <c r="F662" s="51"/>
      <c r="G662" s="12"/>
      <c r="H662" s="53">
        <v>656</v>
      </c>
      <c r="I662" s="8">
        <v>31</v>
      </c>
      <c r="J662" s="8">
        <v>1</v>
      </c>
      <c r="M662" s="8">
        <v>1601</v>
      </c>
      <c r="N662" s="8">
        <v>1453</v>
      </c>
      <c r="O662" s="8">
        <v>43</v>
      </c>
      <c r="P662" s="8">
        <v>44</v>
      </c>
      <c r="Q662" s="8">
        <f t="shared" si="73"/>
        <v>1644</v>
      </c>
      <c r="R662" s="8">
        <f t="shared" si="74"/>
        <v>1497</v>
      </c>
      <c r="S662" s="8">
        <v>39</v>
      </c>
      <c r="T662" s="50">
        <v>30</v>
      </c>
      <c r="Z662" s="59"/>
    </row>
    <row r="663" spans="1:26" ht="12.75">
      <c r="A663" s="43"/>
      <c r="E663" s="8" t="s">
        <v>473</v>
      </c>
      <c r="F663" s="51"/>
      <c r="G663" s="12"/>
      <c r="H663" s="53">
        <v>760</v>
      </c>
      <c r="I663" s="8">
        <v>42</v>
      </c>
      <c r="M663" s="8">
        <v>1910</v>
      </c>
      <c r="N663" s="8">
        <v>1768</v>
      </c>
      <c r="O663" s="8">
        <v>52</v>
      </c>
      <c r="P663" s="8">
        <v>58</v>
      </c>
      <c r="Q663" s="8">
        <f t="shared" si="73"/>
        <v>1962</v>
      </c>
      <c r="R663" s="8">
        <f t="shared" si="74"/>
        <v>1826</v>
      </c>
      <c r="S663" s="8">
        <v>38</v>
      </c>
      <c r="T663" s="50">
        <v>29</v>
      </c>
      <c r="Z663" s="59"/>
    </row>
    <row r="664" spans="1:26" ht="12.75">
      <c r="A664" s="43"/>
      <c r="F664" s="51" t="s">
        <v>39</v>
      </c>
      <c r="G664" s="12"/>
      <c r="H664" s="53"/>
      <c r="K664" s="8">
        <v>6</v>
      </c>
      <c r="M664" s="8">
        <v>5</v>
      </c>
      <c r="N664" s="8">
        <v>5</v>
      </c>
      <c r="O664" s="8">
        <v>8</v>
      </c>
      <c r="P664" s="8">
        <v>8</v>
      </c>
      <c r="Q664" s="8">
        <f t="shared" si="73"/>
        <v>13</v>
      </c>
      <c r="R664" s="8">
        <f t="shared" si="74"/>
        <v>13</v>
      </c>
      <c r="T664" s="50"/>
      <c r="Z664" s="59"/>
    </row>
    <row r="665" spans="1:26" ht="26.25">
      <c r="A665" s="43"/>
      <c r="F665" s="51" t="s">
        <v>76</v>
      </c>
      <c r="G665" s="12"/>
      <c r="H665" s="53"/>
      <c r="L665" s="8">
        <v>6</v>
      </c>
      <c r="Q665" s="8">
        <f t="shared" si="73"/>
        <v>0</v>
      </c>
      <c r="R665" s="8">
        <f t="shared" si="74"/>
        <v>0</v>
      </c>
      <c r="S665" s="8">
        <v>19</v>
      </c>
      <c r="T665" s="50">
        <v>20</v>
      </c>
      <c r="Z665" s="59"/>
    </row>
    <row r="666" spans="1:26" ht="12.75">
      <c r="A666" s="43"/>
      <c r="B666" s="8" t="s">
        <v>40</v>
      </c>
      <c r="F666" s="51"/>
      <c r="G666" s="12"/>
      <c r="H666" s="53">
        <v>409</v>
      </c>
      <c r="I666" s="8">
        <v>19</v>
      </c>
      <c r="M666" s="8">
        <v>945</v>
      </c>
      <c r="N666" s="8">
        <v>903</v>
      </c>
      <c r="O666" s="8">
        <v>28</v>
      </c>
      <c r="P666" s="8">
        <v>29</v>
      </c>
      <c r="Q666" s="8">
        <f t="shared" si="73"/>
        <v>973</v>
      </c>
      <c r="R666" s="8">
        <f t="shared" si="74"/>
        <v>932</v>
      </c>
      <c r="S666" s="8">
        <v>22</v>
      </c>
      <c r="T666" s="50">
        <v>26</v>
      </c>
      <c r="Z666" s="59"/>
    </row>
    <row r="667" spans="1:26" ht="12.75">
      <c r="A667" s="43"/>
      <c r="B667" s="8" t="s">
        <v>77</v>
      </c>
      <c r="F667" s="51"/>
      <c r="G667" s="12"/>
      <c r="H667" s="53">
        <v>2688</v>
      </c>
      <c r="I667" s="8">
        <v>169</v>
      </c>
      <c r="J667" s="8">
        <v>1</v>
      </c>
      <c r="K667" s="8">
        <v>6</v>
      </c>
      <c r="L667" s="8">
        <v>6</v>
      </c>
      <c r="M667" s="8">
        <v>6852</v>
      </c>
      <c r="N667" s="8">
        <v>6166</v>
      </c>
      <c r="O667" s="8">
        <v>194</v>
      </c>
      <c r="P667" s="8">
        <v>170</v>
      </c>
      <c r="Q667" s="8">
        <f aca="true" t="shared" si="79" ref="Q667:Q730">M667+O667</f>
        <v>7046</v>
      </c>
      <c r="R667" s="8">
        <f aca="true" t="shared" si="80" ref="R667:R730">N667+P667</f>
        <v>6336</v>
      </c>
      <c r="S667" s="8">
        <v>149</v>
      </c>
      <c r="T667" s="50">
        <v>129</v>
      </c>
      <c r="Z667" s="59"/>
    </row>
    <row r="668" spans="1:26" ht="12.75">
      <c r="A668" s="43"/>
      <c r="B668" s="8" t="s">
        <v>42</v>
      </c>
      <c r="F668" s="51"/>
      <c r="G668" s="12"/>
      <c r="H668" s="53">
        <f>H667+H666</f>
        <v>3097</v>
      </c>
      <c r="I668" s="8">
        <f aca="true" t="shared" si="81" ref="I668:T668">I667+I666</f>
        <v>188</v>
      </c>
      <c r="J668" s="8">
        <f t="shared" si="81"/>
        <v>1</v>
      </c>
      <c r="K668" s="8">
        <f t="shared" si="81"/>
        <v>6</v>
      </c>
      <c r="L668" s="8">
        <f t="shared" si="81"/>
        <v>6</v>
      </c>
      <c r="M668" s="8">
        <f t="shared" si="81"/>
        <v>7797</v>
      </c>
      <c r="N668" s="8">
        <f t="shared" si="81"/>
        <v>7069</v>
      </c>
      <c r="O668" s="8">
        <f t="shared" si="81"/>
        <v>222</v>
      </c>
      <c r="P668" s="8">
        <f t="shared" si="81"/>
        <v>199</v>
      </c>
      <c r="Q668" s="8">
        <f t="shared" si="79"/>
        <v>8019</v>
      </c>
      <c r="R668" s="8">
        <f t="shared" si="80"/>
        <v>7268</v>
      </c>
      <c r="S668" s="8">
        <f t="shared" si="81"/>
        <v>171</v>
      </c>
      <c r="T668" s="50">
        <f t="shared" si="81"/>
        <v>155</v>
      </c>
      <c r="Z668" s="59"/>
    </row>
    <row r="669" spans="1:26" ht="12.75">
      <c r="A669" s="43"/>
      <c r="B669" s="8" t="s">
        <v>43</v>
      </c>
      <c r="F669" s="51"/>
      <c r="G669" s="12"/>
      <c r="H669" s="53"/>
      <c r="O669" s="8">
        <v>7</v>
      </c>
      <c r="P669" s="8">
        <v>3</v>
      </c>
      <c r="Q669" s="8">
        <f t="shared" si="79"/>
        <v>7</v>
      </c>
      <c r="R669" s="8">
        <f t="shared" si="80"/>
        <v>3</v>
      </c>
      <c r="T669" s="50"/>
      <c r="Z669" s="59"/>
    </row>
    <row r="670" spans="1:26" ht="12.75">
      <c r="A670" s="43"/>
      <c r="B670" s="8" t="s">
        <v>44</v>
      </c>
      <c r="F670" s="51"/>
      <c r="G670" s="12"/>
      <c r="H670" s="53">
        <f>H669+H668</f>
        <v>3097</v>
      </c>
      <c r="I670" s="8">
        <f aca="true" t="shared" si="82" ref="I670:T670">I669+I668</f>
        <v>188</v>
      </c>
      <c r="J670" s="8">
        <f t="shared" si="82"/>
        <v>1</v>
      </c>
      <c r="K670" s="8">
        <f t="shared" si="82"/>
        <v>6</v>
      </c>
      <c r="L670" s="8">
        <f t="shared" si="82"/>
        <v>6</v>
      </c>
      <c r="M670" s="8">
        <f t="shared" si="82"/>
        <v>7797</v>
      </c>
      <c r="N670" s="8">
        <f t="shared" si="82"/>
        <v>7069</v>
      </c>
      <c r="O670" s="8">
        <f t="shared" si="82"/>
        <v>229</v>
      </c>
      <c r="P670" s="8">
        <f t="shared" si="82"/>
        <v>202</v>
      </c>
      <c r="Q670" s="8">
        <f t="shared" si="79"/>
        <v>8026</v>
      </c>
      <c r="R670" s="8">
        <f t="shared" si="80"/>
        <v>7271</v>
      </c>
      <c r="S670" s="8">
        <f t="shared" si="82"/>
        <v>171</v>
      </c>
      <c r="T670" s="50">
        <f t="shared" si="82"/>
        <v>155</v>
      </c>
      <c r="Z670" s="59"/>
    </row>
    <row r="671" spans="1:26" ht="72.75" customHeight="1">
      <c r="A671" s="43" t="s">
        <v>474</v>
      </c>
      <c r="B671" s="8" t="s">
        <v>28</v>
      </c>
      <c r="C671" s="8" t="s">
        <v>46</v>
      </c>
      <c r="D671" s="8" t="s">
        <v>29</v>
      </c>
      <c r="E671" s="8" t="s">
        <v>475</v>
      </c>
      <c r="F671" s="51" t="s">
        <v>56</v>
      </c>
      <c r="G671" s="12"/>
      <c r="H671" s="53">
        <v>22</v>
      </c>
      <c r="M671" s="8">
        <v>63</v>
      </c>
      <c r="N671" s="8">
        <v>57</v>
      </c>
      <c r="O671" s="8">
        <v>3</v>
      </c>
      <c r="Q671" s="8">
        <f t="shared" si="79"/>
        <v>66</v>
      </c>
      <c r="R671" s="8">
        <f t="shared" si="80"/>
        <v>57</v>
      </c>
      <c r="S671" s="8">
        <v>1</v>
      </c>
      <c r="T671" s="50">
        <v>3</v>
      </c>
      <c r="Z671" s="59">
        <v>260451</v>
      </c>
    </row>
    <row r="672" spans="1:26" ht="12.75">
      <c r="A672" s="43"/>
      <c r="C672" s="8" t="s">
        <v>48</v>
      </c>
      <c r="E672" s="8" t="s">
        <v>476</v>
      </c>
      <c r="F672" s="51"/>
      <c r="G672" s="12"/>
      <c r="H672" s="53">
        <v>88</v>
      </c>
      <c r="M672" s="8">
        <v>219</v>
      </c>
      <c r="N672" s="8">
        <v>196</v>
      </c>
      <c r="O672" s="8">
        <v>7</v>
      </c>
      <c r="P672" s="8">
        <v>6</v>
      </c>
      <c r="Q672" s="8">
        <f t="shared" si="79"/>
        <v>226</v>
      </c>
      <c r="R672" s="8">
        <f t="shared" si="80"/>
        <v>202</v>
      </c>
      <c r="S672" s="8">
        <v>14</v>
      </c>
      <c r="T672" s="50">
        <v>13</v>
      </c>
      <c r="Z672" s="59"/>
    </row>
    <row r="673" spans="1:26" ht="12.75">
      <c r="A673" s="43"/>
      <c r="C673" s="8" t="s">
        <v>84</v>
      </c>
      <c r="E673" s="8" t="s">
        <v>477</v>
      </c>
      <c r="F673" s="51"/>
      <c r="G673" s="12"/>
      <c r="H673" s="53">
        <v>41</v>
      </c>
      <c r="M673" s="8">
        <v>111</v>
      </c>
      <c r="N673" s="8">
        <v>105</v>
      </c>
      <c r="O673" s="8">
        <v>3</v>
      </c>
      <c r="P673" s="8">
        <v>4</v>
      </c>
      <c r="Q673" s="8">
        <f t="shared" si="79"/>
        <v>114</v>
      </c>
      <c r="R673" s="8">
        <f t="shared" si="80"/>
        <v>109</v>
      </c>
      <c r="S673" s="8">
        <v>5</v>
      </c>
      <c r="T673" s="50"/>
      <c r="Z673" s="59"/>
    </row>
    <row r="674" spans="1:26" ht="12.75">
      <c r="A674" s="43"/>
      <c r="C674" s="8" t="s">
        <v>85</v>
      </c>
      <c r="E674" s="8" t="s">
        <v>478</v>
      </c>
      <c r="F674" s="51"/>
      <c r="G674" s="12"/>
      <c r="H674" s="53">
        <v>49</v>
      </c>
      <c r="M674" s="8">
        <v>110</v>
      </c>
      <c r="N674" s="8">
        <v>105</v>
      </c>
      <c r="O674" s="8">
        <v>1</v>
      </c>
      <c r="P674" s="8">
        <v>2</v>
      </c>
      <c r="Q674" s="8">
        <f t="shared" si="79"/>
        <v>111</v>
      </c>
      <c r="R674" s="8">
        <f t="shared" si="80"/>
        <v>107</v>
      </c>
      <c r="S674" s="8">
        <v>2</v>
      </c>
      <c r="T674" s="50">
        <v>3</v>
      </c>
      <c r="Z674" s="59"/>
    </row>
    <row r="675" spans="1:26" ht="12.75">
      <c r="A675" s="43"/>
      <c r="B675" s="8" t="s">
        <v>41</v>
      </c>
      <c r="C675" s="8" t="s">
        <v>50</v>
      </c>
      <c r="E675" s="8" t="s">
        <v>479</v>
      </c>
      <c r="F675" s="51"/>
      <c r="G675" s="12"/>
      <c r="H675" s="53">
        <v>32</v>
      </c>
      <c r="M675" s="8">
        <v>76</v>
      </c>
      <c r="N675" s="8">
        <v>67</v>
      </c>
      <c r="O675" s="8">
        <v>2</v>
      </c>
      <c r="P675" s="8">
        <v>3</v>
      </c>
      <c r="Q675" s="8">
        <f t="shared" si="79"/>
        <v>78</v>
      </c>
      <c r="R675" s="8">
        <f t="shared" si="80"/>
        <v>70</v>
      </c>
      <c r="S675" s="8">
        <v>4</v>
      </c>
      <c r="T675" s="50">
        <v>3</v>
      </c>
      <c r="Z675" s="59"/>
    </row>
    <row r="676" spans="1:26" ht="12.75">
      <c r="A676" s="43"/>
      <c r="E676" s="8" t="s">
        <v>480</v>
      </c>
      <c r="F676" s="51"/>
      <c r="G676" s="12"/>
      <c r="H676" s="53">
        <v>2</v>
      </c>
      <c r="M676" s="8">
        <v>3</v>
      </c>
      <c r="N676" s="8">
        <v>7</v>
      </c>
      <c r="Q676" s="8">
        <f t="shared" si="79"/>
        <v>3</v>
      </c>
      <c r="R676" s="8">
        <f t="shared" si="80"/>
        <v>7</v>
      </c>
      <c r="T676" s="50"/>
      <c r="Z676" s="59"/>
    </row>
    <row r="677" spans="1:26" ht="12.75">
      <c r="A677" s="43"/>
      <c r="E677" s="8" t="s">
        <v>481</v>
      </c>
      <c r="F677" s="51"/>
      <c r="G677" s="12"/>
      <c r="H677" s="53">
        <v>2</v>
      </c>
      <c r="M677" s="8">
        <v>3</v>
      </c>
      <c r="N677" s="8">
        <v>5</v>
      </c>
      <c r="O677" s="8">
        <v>1</v>
      </c>
      <c r="Q677" s="8">
        <f t="shared" si="79"/>
        <v>4</v>
      </c>
      <c r="R677" s="8">
        <f t="shared" si="80"/>
        <v>5</v>
      </c>
      <c r="T677" s="50"/>
      <c r="Z677" s="59"/>
    </row>
    <row r="678" spans="1:26" ht="12.75">
      <c r="A678" s="43"/>
      <c r="E678" s="8" t="s">
        <v>482</v>
      </c>
      <c r="F678" s="51"/>
      <c r="G678" s="12"/>
      <c r="H678" s="53">
        <v>28</v>
      </c>
      <c r="I678" s="8">
        <v>1</v>
      </c>
      <c r="M678" s="8">
        <v>69</v>
      </c>
      <c r="N678" s="8">
        <v>62</v>
      </c>
      <c r="Q678" s="8">
        <f t="shared" si="79"/>
        <v>69</v>
      </c>
      <c r="R678" s="8">
        <f t="shared" si="80"/>
        <v>62</v>
      </c>
      <c r="T678" s="50">
        <v>3</v>
      </c>
      <c r="Z678" s="59"/>
    </row>
    <row r="679" spans="1:26" ht="12.75">
      <c r="A679" s="43"/>
      <c r="E679" s="8" t="s">
        <v>479</v>
      </c>
      <c r="F679" s="51"/>
      <c r="G679" s="12"/>
      <c r="H679" s="53">
        <v>10</v>
      </c>
      <c r="M679" s="8">
        <v>37</v>
      </c>
      <c r="N679" s="8">
        <v>27</v>
      </c>
      <c r="O679" s="8">
        <v>3</v>
      </c>
      <c r="P679" s="8">
        <v>1</v>
      </c>
      <c r="Q679" s="8">
        <f t="shared" si="79"/>
        <v>40</v>
      </c>
      <c r="R679" s="8">
        <f t="shared" si="80"/>
        <v>28</v>
      </c>
      <c r="T679" s="50">
        <v>2</v>
      </c>
      <c r="Z679" s="59"/>
    </row>
    <row r="680" spans="1:26" ht="12.75">
      <c r="A680" s="43"/>
      <c r="E680" s="8" t="s">
        <v>483</v>
      </c>
      <c r="F680" s="51"/>
      <c r="G680" s="12"/>
      <c r="H680" s="53">
        <v>4</v>
      </c>
      <c r="M680" s="8">
        <v>10</v>
      </c>
      <c r="N680" s="8">
        <v>11</v>
      </c>
      <c r="O680" s="8">
        <v>2</v>
      </c>
      <c r="Q680" s="8">
        <f t="shared" si="79"/>
        <v>12</v>
      </c>
      <c r="R680" s="8">
        <f t="shared" si="80"/>
        <v>11</v>
      </c>
      <c r="S680" s="8">
        <v>1</v>
      </c>
      <c r="T680" s="50"/>
      <c r="Z680" s="59"/>
    </row>
    <row r="681" spans="1:26" ht="12.75">
      <c r="A681" s="43"/>
      <c r="C681" s="8" t="s">
        <v>70</v>
      </c>
      <c r="E681" s="8" t="s">
        <v>484</v>
      </c>
      <c r="F681" s="51"/>
      <c r="G681" s="12"/>
      <c r="H681" s="53">
        <v>74</v>
      </c>
      <c r="I681" s="8">
        <v>1</v>
      </c>
      <c r="M681" s="8">
        <v>184</v>
      </c>
      <c r="N681" s="8">
        <v>166</v>
      </c>
      <c r="O681" s="8">
        <v>4</v>
      </c>
      <c r="P681" s="8">
        <v>5</v>
      </c>
      <c r="Q681" s="8">
        <f t="shared" si="79"/>
        <v>188</v>
      </c>
      <c r="R681" s="8">
        <f t="shared" si="80"/>
        <v>171</v>
      </c>
      <c r="S681" s="8">
        <v>4</v>
      </c>
      <c r="T681" s="50">
        <v>3</v>
      </c>
      <c r="Z681" s="59"/>
    </row>
    <row r="682" spans="1:26" ht="12.75">
      <c r="A682" s="43"/>
      <c r="C682" s="8" t="s">
        <v>73</v>
      </c>
      <c r="E682" s="8" t="s">
        <v>485</v>
      </c>
      <c r="F682" s="51"/>
      <c r="G682" s="12"/>
      <c r="H682" s="53">
        <v>8</v>
      </c>
      <c r="M682" s="8">
        <v>28</v>
      </c>
      <c r="N682" s="8">
        <v>20</v>
      </c>
      <c r="O682" s="8">
        <v>1</v>
      </c>
      <c r="P682" s="8">
        <v>1</v>
      </c>
      <c r="Q682" s="8">
        <f t="shared" si="79"/>
        <v>29</v>
      </c>
      <c r="R682" s="8">
        <f t="shared" si="80"/>
        <v>21</v>
      </c>
      <c r="S682" s="8">
        <v>1</v>
      </c>
      <c r="T682" s="50"/>
      <c r="Z682" s="59"/>
    </row>
    <row r="683" spans="1:26" ht="12.75">
      <c r="A683" s="43"/>
      <c r="E683" s="12" t="s">
        <v>486</v>
      </c>
      <c r="F683" s="51"/>
      <c r="G683" s="12"/>
      <c r="H683" s="53">
        <v>8</v>
      </c>
      <c r="M683" s="8">
        <v>18</v>
      </c>
      <c r="N683" s="8">
        <v>22</v>
      </c>
      <c r="Q683" s="8">
        <f t="shared" si="79"/>
        <v>18</v>
      </c>
      <c r="R683" s="8">
        <f t="shared" si="80"/>
        <v>22</v>
      </c>
      <c r="T683" s="50"/>
      <c r="Z683" s="59"/>
    </row>
    <row r="684" spans="1:26" ht="12.75">
      <c r="A684" s="43"/>
      <c r="E684" s="8" t="s">
        <v>487</v>
      </c>
      <c r="F684" s="51"/>
      <c r="G684" s="12"/>
      <c r="H684" s="53">
        <v>2</v>
      </c>
      <c r="M684" s="8">
        <v>5</v>
      </c>
      <c r="N684" s="8">
        <v>7</v>
      </c>
      <c r="Q684" s="8">
        <f t="shared" si="79"/>
        <v>5</v>
      </c>
      <c r="R684" s="8">
        <f t="shared" si="80"/>
        <v>7</v>
      </c>
      <c r="T684" s="50"/>
      <c r="Z684" s="59"/>
    </row>
    <row r="685" spans="1:26" ht="12.75">
      <c r="A685" s="43"/>
      <c r="E685" s="8" t="s">
        <v>488</v>
      </c>
      <c r="F685" s="51"/>
      <c r="G685" s="12"/>
      <c r="H685" s="53">
        <v>8</v>
      </c>
      <c r="M685" s="8">
        <v>26</v>
      </c>
      <c r="N685" s="8">
        <v>15</v>
      </c>
      <c r="Q685" s="8">
        <f t="shared" si="79"/>
        <v>26</v>
      </c>
      <c r="R685" s="8">
        <f t="shared" si="80"/>
        <v>15</v>
      </c>
      <c r="S685" s="8">
        <v>1</v>
      </c>
      <c r="T685" s="50"/>
      <c r="Z685" s="59"/>
    </row>
    <row r="686" spans="1:26" ht="12.75">
      <c r="A686" s="43"/>
      <c r="E686" s="8" t="s">
        <v>489</v>
      </c>
      <c r="F686" s="51"/>
      <c r="G686" s="12"/>
      <c r="H686" s="53">
        <v>2</v>
      </c>
      <c r="M686" s="8">
        <v>5</v>
      </c>
      <c r="N686" s="8">
        <v>3</v>
      </c>
      <c r="Q686" s="8">
        <f t="shared" si="79"/>
        <v>5</v>
      </c>
      <c r="R686" s="8">
        <f t="shared" si="80"/>
        <v>3</v>
      </c>
      <c r="T686" s="50"/>
      <c r="Z686" s="59"/>
    </row>
    <row r="687" spans="1:26" ht="12.75">
      <c r="A687" s="43"/>
      <c r="E687" s="8" t="s">
        <v>490</v>
      </c>
      <c r="F687" s="51"/>
      <c r="G687" s="12"/>
      <c r="H687" s="53">
        <v>1</v>
      </c>
      <c r="M687" s="8">
        <v>5</v>
      </c>
      <c r="N687" s="8">
        <v>2</v>
      </c>
      <c r="Q687" s="8">
        <f t="shared" si="79"/>
        <v>5</v>
      </c>
      <c r="R687" s="8">
        <f t="shared" si="80"/>
        <v>2</v>
      </c>
      <c r="T687" s="50"/>
      <c r="Z687" s="59"/>
    </row>
    <row r="688" spans="1:26" ht="12.75">
      <c r="A688" s="43"/>
      <c r="E688" s="8" t="s">
        <v>491</v>
      </c>
      <c r="F688" s="51"/>
      <c r="G688" s="12"/>
      <c r="H688" s="53">
        <v>1</v>
      </c>
      <c r="M688" s="8">
        <v>3</v>
      </c>
      <c r="N688" s="8">
        <v>2</v>
      </c>
      <c r="Q688" s="8">
        <f t="shared" si="79"/>
        <v>3</v>
      </c>
      <c r="R688" s="8">
        <f t="shared" si="80"/>
        <v>2</v>
      </c>
      <c r="T688" s="50"/>
      <c r="Z688" s="59"/>
    </row>
    <row r="689" spans="1:26" ht="12.75">
      <c r="A689" s="43"/>
      <c r="C689" s="8" t="s">
        <v>74</v>
      </c>
      <c r="E689" s="8" t="s">
        <v>492</v>
      </c>
      <c r="F689" s="51"/>
      <c r="G689" s="12"/>
      <c r="H689" s="53">
        <v>11</v>
      </c>
      <c r="I689" s="8">
        <v>1</v>
      </c>
      <c r="M689" s="8">
        <v>35</v>
      </c>
      <c r="N689" s="8">
        <v>29</v>
      </c>
      <c r="O689" s="8">
        <v>1</v>
      </c>
      <c r="Q689" s="8">
        <f t="shared" si="79"/>
        <v>36</v>
      </c>
      <c r="R689" s="8">
        <f t="shared" si="80"/>
        <v>29</v>
      </c>
      <c r="T689" s="50"/>
      <c r="Z689" s="59"/>
    </row>
    <row r="690" spans="1:26" ht="12.75">
      <c r="A690" s="43"/>
      <c r="E690" s="8" t="s">
        <v>493</v>
      </c>
      <c r="F690" s="51"/>
      <c r="G690" s="12"/>
      <c r="H690" s="53">
        <v>10</v>
      </c>
      <c r="M690" s="8">
        <v>27</v>
      </c>
      <c r="N690" s="8">
        <v>32</v>
      </c>
      <c r="Q690" s="8">
        <f t="shared" si="79"/>
        <v>27</v>
      </c>
      <c r="R690" s="8">
        <f t="shared" si="80"/>
        <v>32</v>
      </c>
      <c r="S690" s="8">
        <v>1</v>
      </c>
      <c r="T690" s="50">
        <v>3</v>
      </c>
      <c r="Z690" s="59"/>
    </row>
    <row r="691" spans="1:26" ht="12.75">
      <c r="A691" s="43"/>
      <c r="E691" s="8" t="s">
        <v>214</v>
      </c>
      <c r="F691" s="51"/>
      <c r="G691" s="12"/>
      <c r="H691" s="53">
        <v>7</v>
      </c>
      <c r="M691" s="8">
        <v>19</v>
      </c>
      <c r="N691" s="8">
        <v>11</v>
      </c>
      <c r="O691" s="8">
        <v>1</v>
      </c>
      <c r="Q691" s="8">
        <f t="shared" si="79"/>
        <v>20</v>
      </c>
      <c r="R691" s="8">
        <f t="shared" si="80"/>
        <v>11</v>
      </c>
      <c r="S691" s="8">
        <v>3</v>
      </c>
      <c r="T691" s="50">
        <v>3</v>
      </c>
      <c r="Z691" s="59"/>
    </row>
    <row r="692" spans="1:26" ht="12.75">
      <c r="A692" s="43"/>
      <c r="B692" s="8" t="s">
        <v>40</v>
      </c>
      <c r="F692" s="51"/>
      <c r="G692" s="12"/>
      <c r="H692" s="53">
        <v>200</v>
      </c>
      <c r="M692" s="8">
        <v>503</v>
      </c>
      <c r="N692" s="8">
        <v>463</v>
      </c>
      <c r="O692" s="8">
        <v>14</v>
      </c>
      <c r="P692" s="8">
        <v>12</v>
      </c>
      <c r="Q692" s="8">
        <f t="shared" si="79"/>
        <v>517</v>
      </c>
      <c r="R692" s="8">
        <f t="shared" si="80"/>
        <v>475</v>
      </c>
      <c r="S692" s="8">
        <v>22</v>
      </c>
      <c r="T692" s="50">
        <v>19</v>
      </c>
      <c r="Z692" s="59"/>
    </row>
    <row r="693" spans="1:26" ht="12.75">
      <c r="A693" s="43"/>
      <c r="B693" s="8" t="s">
        <v>77</v>
      </c>
      <c r="F693" s="51"/>
      <c r="G693" s="12"/>
      <c r="H693" s="53">
        <v>210</v>
      </c>
      <c r="I693" s="8">
        <v>3</v>
      </c>
      <c r="M693" s="8">
        <v>553</v>
      </c>
      <c r="N693" s="8">
        <v>488</v>
      </c>
      <c r="O693" s="8">
        <v>15</v>
      </c>
      <c r="P693" s="8">
        <v>10</v>
      </c>
      <c r="Q693" s="8">
        <f t="shared" si="79"/>
        <v>568</v>
      </c>
      <c r="R693" s="8">
        <f t="shared" si="80"/>
        <v>498</v>
      </c>
      <c r="S693" s="8">
        <v>15</v>
      </c>
      <c r="T693" s="50">
        <v>17</v>
      </c>
      <c r="Z693" s="59"/>
    </row>
    <row r="694" spans="1:26" ht="12.75">
      <c r="A694" s="43"/>
      <c r="B694" s="8" t="s">
        <v>44</v>
      </c>
      <c r="F694" s="51"/>
      <c r="G694" s="12"/>
      <c r="H694" s="53">
        <f>H693+H692</f>
        <v>410</v>
      </c>
      <c r="I694" s="8">
        <f aca="true" t="shared" si="83" ref="I694:T694">I693+I692</f>
        <v>3</v>
      </c>
      <c r="J694" s="8">
        <f t="shared" si="83"/>
        <v>0</v>
      </c>
      <c r="K694" s="8">
        <f t="shared" si="83"/>
        <v>0</v>
      </c>
      <c r="L694" s="8">
        <f t="shared" si="83"/>
        <v>0</v>
      </c>
      <c r="M694" s="8">
        <f t="shared" si="83"/>
        <v>1056</v>
      </c>
      <c r="N694" s="8">
        <f t="shared" si="83"/>
        <v>951</v>
      </c>
      <c r="O694" s="8">
        <f t="shared" si="83"/>
        <v>29</v>
      </c>
      <c r="P694" s="8">
        <f t="shared" si="83"/>
        <v>22</v>
      </c>
      <c r="Q694" s="8">
        <f t="shared" si="79"/>
        <v>1085</v>
      </c>
      <c r="R694" s="8">
        <f t="shared" si="80"/>
        <v>973</v>
      </c>
      <c r="S694" s="8">
        <f t="shared" si="83"/>
        <v>37</v>
      </c>
      <c r="T694" s="50">
        <f t="shared" si="83"/>
        <v>36</v>
      </c>
      <c r="Z694" s="59"/>
    </row>
    <row r="695" spans="1:26" ht="66" customHeight="1">
      <c r="A695" s="43" t="s">
        <v>494</v>
      </c>
      <c r="B695" s="8" t="s">
        <v>28</v>
      </c>
      <c r="C695" s="8" t="s">
        <v>74</v>
      </c>
      <c r="D695" s="8" t="s">
        <v>29</v>
      </c>
      <c r="E695" s="8" t="s">
        <v>494</v>
      </c>
      <c r="F695" s="51" t="s">
        <v>56</v>
      </c>
      <c r="G695" s="12"/>
      <c r="H695" s="53">
        <v>81</v>
      </c>
      <c r="I695" s="8">
        <v>2</v>
      </c>
      <c r="M695" s="8">
        <v>194</v>
      </c>
      <c r="N695" s="8">
        <v>173</v>
      </c>
      <c r="O695" s="8">
        <v>2</v>
      </c>
      <c r="P695" s="8">
        <v>3</v>
      </c>
      <c r="Q695" s="8">
        <f t="shared" si="79"/>
        <v>196</v>
      </c>
      <c r="R695" s="8">
        <f t="shared" si="80"/>
        <v>176</v>
      </c>
      <c r="S695" s="8">
        <v>4</v>
      </c>
      <c r="T695" s="50">
        <v>4</v>
      </c>
      <c r="Z695" s="59"/>
    </row>
    <row r="696" spans="1:26" ht="12.75">
      <c r="A696" s="43"/>
      <c r="B696" s="8" t="s">
        <v>41</v>
      </c>
      <c r="C696" s="8" t="s">
        <v>46</v>
      </c>
      <c r="E696" s="8" t="s">
        <v>317</v>
      </c>
      <c r="F696" s="51"/>
      <c r="G696" s="12"/>
      <c r="H696" s="53">
        <v>64</v>
      </c>
      <c r="M696" s="8">
        <v>156</v>
      </c>
      <c r="N696" s="8">
        <v>151</v>
      </c>
      <c r="O696" s="8">
        <v>1</v>
      </c>
      <c r="Q696" s="8">
        <f t="shared" si="79"/>
        <v>157</v>
      </c>
      <c r="R696" s="8">
        <f t="shared" si="80"/>
        <v>151</v>
      </c>
      <c r="T696" s="50">
        <v>2</v>
      </c>
      <c r="Z696" s="59"/>
    </row>
    <row r="697" spans="1:26" ht="12.75">
      <c r="A697" s="43"/>
      <c r="C697" s="8" t="s">
        <v>48</v>
      </c>
      <c r="E697" s="8" t="s">
        <v>495</v>
      </c>
      <c r="F697" s="51"/>
      <c r="G697" s="12"/>
      <c r="H697" s="53">
        <v>100</v>
      </c>
      <c r="I697" s="8">
        <v>2</v>
      </c>
      <c r="M697" s="8">
        <v>263</v>
      </c>
      <c r="N697" s="8">
        <v>247</v>
      </c>
      <c r="O697" s="8">
        <v>2</v>
      </c>
      <c r="P697" s="8">
        <v>3</v>
      </c>
      <c r="Q697" s="8">
        <f t="shared" si="79"/>
        <v>265</v>
      </c>
      <c r="R697" s="8">
        <f t="shared" si="80"/>
        <v>250</v>
      </c>
      <c r="T697" s="50">
        <v>3</v>
      </c>
      <c r="Z697" s="59"/>
    </row>
    <row r="698" spans="1:26" ht="12.75">
      <c r="A698" s="43"/>
      <c r="C698" s="8" t="s">
        <v>50</v>
      </c>
      <c r="E698" s="8" t="s">
        <v>496</v>
      </c>
      <c r="F698" s="51"/>
      <c r="G698" s="12"/>
      <c r="H698" s="53">
        <v>47</v>
      </c>
      <c r="I698" s="8">
        <v>1</v>
      </c>
      <c r="M698" s="8">
        <v>131</v>
      </c>
      <c r="N698" s="8">
        <v>114</v>
      </c>
      <c r="O698" s="8">
        <v>2</v>
      </c>
      <c r="P698" s="8">
        <v>3</v>
      </c>
      <c r="Q698" s="8">
        <f t="shared" si="79"/>
        <v>133</v>
      </c>
      <c r="R698" s="8">
        <f t="shared" si="80"/>
        <v>117</v>
      </c>
      <c r="S698" s="8">
        <v>1</v>
      </c>
      <c r="T698" s="50">
        <v>2</v>
      </c>
      <c r="Z698" s="59"/>
    </row>
    <row r="699" spans="1:26" ht="26.25">
      <c r="A699" s="43"/>
      <c r="C699" s="8" t="s">
        <v>70</v>
      </c>
      <c r="E699" s="8" t="s">
        <v>497</v>
      </c>
      <c r="F699" s="51" t="s">
        <v>498</v>
      </c>
      <c r="G699" s="12"/>
      <c r="H699" s="53">
        <v>1</v>
      </c>
      <c r="N699" s="8">
        <v>10</v>
      </c>
      <c r="Q699" s="8">
        <f t="shared" si="79"/>
        <v>0</v>
      </c>
      <c r="R699" s="8">
        <f t="shared" si="80"/>
        <v>10</v>
      </c>
      <c r="T699" s="50"/>
      <c r="Z699" s="59"/>
    </row>
    <row r="700" spans="1:26" ht="12.75">
      <c r="A700" s="43"/>
      <c r="F700" s="51" t="s">
        <v>31</v>
      </c>
      <c r="G700" s="12"/>
      <c r="H700" s="53">
        <v>39</v>
      </c>
      <c r="M700" s="8">
        <v>112</v>
      </c>
      <c r="N700" s="8">
        <v>116</v>
      </c>
      <c r="O700" s="8">
        <v>1</v>
      </c>
      <c r="Q700" s="8">
        <f t="shared" si="79"/>
        <v>113</v>
      </c>
      <c r="R700" s="8">
        <f t="shared" si="80"/>
        <v>116</v>
      </c>
      <c r="S700" s="8">
        <v>3</v>
      </c>
      <c r="T700" s="50"/>
      <c r="Z700" s="59"/>
    </row>
    <row r="701" spans="1:26" ht="12.75">
      <c r="A701" s="43"/>
      <c r="C701" s="8" t="s">
        <v>73</v>
      </c>
      <c r="E701" s="8" t="s">
        <v>57</v>
      </c>
      <c r="F701" s="51"/>
      <c r="G701" s="12"/>
      <c r="H701" s="53">
        <v>36</v>
      </c>
      <c r="M701" s="8">
        <v>103</v>
      </c>
      <c r="N701" s="8">
        <v>78</v>
      </c>
      <c r="O701" s="8">
        <v>1</v>
      </c>
      <c r="P701" s="8">
        <v>1</v>
      </c>
      <c r="Q701" s="8">
        <f t="shared" si="79"/>
        <v>104</v>
      </c>
      <c r="R701" s="8">
        <f t="shared" si="80"/>
        <v>79</v>
      </c>
      <c r="S701" s="8">
        <v>1</v>
      </c>
      <c r="T701" s="50">
        <v>2</v>
      </c>
      <c r="Z701" s="59"/>
    </row>
    <row r="702" spans="1:26" ht="12.75">
      <c r="A702" s="43"/>
      <c r="C702" s="8" t="s">
        <v>74</v>
      </c>
      <c r="E702" s="8" t="s">
        <v>56</v>
      </c>
      <c r="F702" s="51"/>
      <c r="G702" s="12"/>
      <c r="H702" s="53">
        <v>29</v>
      </c>
      <c r="I702" s="8">
        <v>1</v>
      </c>
      <c r="M702" s="8">
        <v>57</v>
      </c>
      <c r="N702" s="8">
        <v>61</v>
      </c>
      <c r="P702" s="8">
        <v>2</v>
      </c>
      <c r="Q702" s="8">
        <f t="shared" si="79"/>
        <v>57</v>
      </c>
      <c r="R702" s="8">
        <f t="shared" si="80"/>
        <v>63</v>
      </c>
      <c r="T702" s="50"/>
      <c r="Z702" s="59"/>
    </row>
    <row r="703" spans="1:26" ht="12.75">
      <c r="A703" s="43"/>
      <c r="B703" s="8" t="s">
        <v>40</v>
      </c>
      <c r="F703" s="51"/>
      <c r="G703" s="12"/>
      <c r="H703" s="53">
        <v>81</v>
      </c>
      <c r="I703" s="8">
        <v>2</v>
      </c>
      <c r="M703" s="8">
        <v>194</v>
      </c>
      <c r="N703" s="8">
        <v>173</v>
      </c>
      <c r="O703" s="8">
        <v>2</v>
      </c>
      <c r="P703" s="8">
        <v>3</v>
      </c>
      <c r="Q703" s="8">
        <f t="shared" si="79"/>
        <v>196</v>
      </c>
      <c r="R703" s="8">
        <f t="shared" si="80"/>
        <v>176</v>
      </c>
      <c r="S703" s="8">
        <v>4</v>
      </c>
      <c r="T703" s="50">
        <v>4</v>
      </c>
      <c r="Z703" s="59"/>
    </row>
    <row r="704" spans="1:26" ht="12.75">
      <c r="A704" s="43"/>
      <c r="B704" s="8" t="s">
        <v>77</v>
      </c>
      <c r="F704" s="51"/>
      <c r="G704" s="12"/>
      <c r="H704" s="53">
        <v>316</v>
      </c>
      <c r="I704" s="8">
        <v>4</v>
      </c>
      <c r="M704" s="8">
        <v>822</v>
      </c>
      <c r="N704" s="8">
        <v>777</v>
      </c>
      <c r="O704" s="8">
        <v>7</v>
      </c>
      <c r="P704" s="8">
        <v>9</v>
      </c>
      <c r="Q704" s="8">
        <f t="shared" si="79"/>
        <v>829</v>
      </c>
      <c r="R704" s="8">
        <f t="shared" si="80"/>
        <v>786</v>
      </c>
      <c r="S704" s="8">
        <v>5</v>
      </c>
      <c r="T704" s="50">
        <v>9</v>
      </c>
      <c r="Z704" s="59"/>
    </row>
    <row r="705" spans="1:26" ht="12.75">
      <c r="A705" s="43"/>
      <c r="B705" s="8" t="s">
        <v>42</v>
      </c>
      <c r="F705" s="51"/>
      <c r="G705" s="12"/>
      <c r="H705" s="53">
        <f>H704+H703</f>
        <v>397</v>
      </c>
      <c r="I705" s="8">
        <f aca="true" t="shared" si="84" ref="I705:T705">I704+I703</f>
        <v>6</v>
      </c>
      <c r="J705" s="8">
        <f t="shared" si="84"/>
        <v>0</v>
      </c>
      <c r="K705" s="8">
        <f t="shared" si="84"/>
        <v>0</v>
      </c>
      <c r="L705" s="8">
        <f t="shared" si="84"/>
        <v>0</v>
      </c>
      <c r="M705" s="8">
        <f t="shared" si="84"/>
        <v>1016</v>
      </c>
      <c r="N705" s="8">
        <f t="shared" si="84"/>
        <v>950</v>
      </c>
      <c r="O705" s="8">
        <f t="shared" si="84"/>
        <v>9</v>
      </c>
      <c r="P705" s="8">
        <f t="shared" si="84"/>
        <v>12</v>
      </c>
      <c r="Q705" s="8">
        <f t="shared" si="79"/>
        <v>1025</v>
      </c>
      <c r="R705" s="8">
        <f t="shared" si="80"/>
        <v>962</v>
      </c>
      <c r="S705" s="8">
        <f t="shared" si="84"/>
        <v>9</v>
      </c>
      <c r="T705" s="50">
        <f t="shared" si="84"/>
        <v>13</v>
      </c>
      <c r="Z705" s="59"/>
    </row>
    <row r="706" spans="1:26" ht="60.75" customHeight="1">
      <c r="A706" s="43" t="s">
        <v>499</v>
      </c>
      <c r="B706" s="8" t="s">
        <v>28</v>
      </c>
      <c r="C706" s="8" t="s">
        <v>46</v>
      </c>
      <c r="E706" s="8" t="s">
        <v>500</v>
      </c>
      <c r="F706" s="51"/>
      <c r="G706" s="12"/>
      <c r="H706" s="53">
        <v>58</v>
      </c>
      <c r="I706" s="8">
        <v>4</v>
      </c>
      <c r="M706" s="8">
        <v>132</v>
      </c>
      <c r="N706" s="8">
        <v>144</v>
      </c>
      <c r="O706" s="8">
        <v>3</v>
      </c>
      <c r="P706" s="8">
        <v>1</v>
      </c>
      <c r="Q706" s="8">
        <f t="shared" si="79"/>
        <v>135</v>
      </c>
      <c r="R706" s="8">
        <f t="shared" si="80"/>
        <v>145</v>
      </c>
      <c r="S706" s="8">
        <v>2</v>
      </c>
      <c r="T706" s="50">
        <v>7</v>
      </c>
      <c r="Z706" s="59"/>
    </row>
    <row r="707" spans="1:26" ht="39">
      <c r="A707" s="43"/>
      <c r="C707" s="8" t="s">
        <v>48</v>
      </c>
      <c r="D707" s="8" t="s">
        <v>29</v>
      </c>
      <c r="E707" s="8" t="s">
        <v>501</v>
      </c>
      <c r="F707" s="51" t="s">
        <v>502</v>
      </c>
      <c r="G707" s="12"/>
      <c r="H707" s="53">
        <v>1</v>
      </c>
      <c r="M707" s="8">
        <v>17</v>
      </c>
      <c r="N707" s="8">
        <v>4</v>
      </c>
      <c r="O707" s="8">
        <v>2</v>
      </c>
      <c r="Q707" s="8">
        <f t="shared" si="79"/>
        <v>19</v>
      </c>
      <c r="R707" s="8">
        <f t="shared" si="80"/>
        <v>4</v>
      </c>
      <c r="S707" s="8">
        <v>46</v>
      </c>
      <c r="T707" s="50"/>
      <c r="Z707" s="59"/>
    </row>
    <row r="708" spans="1:26" ht="12.75">
      <c r="A708" s="43"/>
      <c r="F708" s="51" t="s">
        <v>31</v>
      </c>
      <c r="G708" s="12"/>
      <c r="H708" s="53">
        <v>89</v>
      </c>
      <c r="I708" s="8">
        <v>5</v>
      </c>
      <c r="M708" s="8">
        <v>207</v>
      </c>
      <c r="N708" s="8">
        <v>216</v>
      </c>
      <c r="O708" s="8">
        <v>9</v>
      </c>
      <c r="P708" s="8">
        <v>7</v>
      </c>
      <c r="Q708" s="8">
        <f t="shared" si="79"/>
        <v>216</v>
      </c>
      <c r="R708" s="8">
        <f t="shared" si="80"/>
        <v>223</v>
      </c>
      <c r="S708" s="8">
        <v>6</v>
      </c>
      <c r="T708" s="50">
        <v>5</v>
      </c>
      <c r="Z708" s="59"/>
    </row>
    <row r="709" spans="1:26" ht="12.75">
      <c r="A709" s="43"/>
      <c r="C709" s="8" t="s">
        <v>50</v>
      </c>
      <c r="E709" s="8" t="s">
        <v>503</v>
      </c>
      <c r="F709" s="51"/>
      <c r="G709" s="12"/>
      <c r="H709" s="53">
        <v>1</v>
      </c>
      <c r="N709" s="8">
        <v>13</v>
      </c>
      <c r="Q709" s="8">
        <f t="shared" si="79"/>
        <v>0</v>
      </c>
      <c r="R709" s="8">
        <f t="shared" si="80"/>
        <v>13</v>
      </c>
      <c r="T709" s="50"/>
      <c r="Z709" s="59"/>
    </row>
    <row r="710" spans="1:26" ht="12.75">
      <c r="A710" s="43"/>
      <c r="F710" s="51" t="s">
        <v>31</v>
      </c>
      <c r="G710" s="12"/>
      <c r="H710" s="53">
        <v>153</v>
      </c>
      <c r="I710" s="8">
        <v>3</v>
      </c>
      <c r="M710" s="8">
        <v>288</v>
      </c>
      <c r="N710" s="8">
        <v>344</v>
      </c>
      <c r="O710" s="8">
        <v>5</v>
      </c>
      <c r="P710" s="8">
        <v>8</v>
      </c>
      <c r="Q710" s="8">
        <f t="shared" si="79"/>
        <v>293</v>
      </c>
      <c r="R710" s="8">
        <f t="shared" si="80"/>
        <v>352</v>
      </c>
      <c r="S710" s="8">
        <v>2</v>
      </c>
      <c r="T710" s="50">
        <v>3</v>
      </c>
      <c r="Z710" s="59"/>
    </row>
    <row r="711" spans="1:26" ht="12.75">
      <c r="A711" s="43"/>
      <c r="B711" s="8" t="s">
        <v>41</v>
      </c>
      <c r="C711" s="8" t="s">
        <v>46</v>
      </c>
      <c r="E711" s="8" t="s">
        <v>500</v>
      </c>
      <c r="F711" s="51"/>
      <c r="G711" s="12"/>
      <c r="H711" s="53">
        <v>147</v>
      </c>
      <c r="I711" s="8">
        <v>13</v>
      </c>
      <c r="J711" s="8">
        <v>1</v>
      </c>
      <c r="M711" s="8">
        <v>345</v>
      </c>
      <c r="N711" s="8">
        <v>351</v>
      </c>
      <c r="O711" s="8">
        <v>10</v>
      </c>
      <c r="P711" s="8">
        <v>18</v>
      </c>
      <c r="Q711" s="8">
        <f t="shared" si="79"/>
        <v>355</v>
      </c>
      <c r="R711" s="8">
        <f t="shared" si="80"/>
        <v>369</v>
      </c>
      <c r="S711" s="8">
        <v>3</v>
      </c>
      <c r="T711" s="50">
        <v>6</v>
      </c>
      <c r="Z711" s="59"/>
    </row>
    <row r="712" spans="1:26" ht="12.75">
      <c r="A712" s="43"/>
      <c r="C712" s="8" t="s">
        <v>48</v>
      </c>
      <c r="E712" s="8" t="s">
        <v>499</v>
      </c>
      <c r="F712" s="51"/>
      <c r="G712" s="12"/>
      <c r="H712" s="53">
        <v>59</v>
      </c>
      <c r="I712" s="8">
        <v>2</v>
      </c>
      <c r="M712" s="8">
        <v>157</v>
      </c>
      <c r="N712" s="8">
        <v>149</v>
      </c>
      <c r="O712" s="8">
        <v>1</v>
      </c>
      <c r="Q712" s="8">
        <f t="shared" si="79"/>
        <v>158</v>
      </c>
      <c r="R712" s="8">
        <f t="shared" si="80"/>
        <v>149</v>
      </c>
      <c r="S712" s="8">
        <v>1</v>
      </c>
      <c r="T712" s="50">
        <v>1</v>
      </c>
      <c r="Z712" s="59"/>
    </row>
    <row r="713" spans="1:26" ht="12.75">
      <c r="A713" s="43"/>
      <c r="C713" s="8" t="s">
        <v>50</v>
      </c>
      <c r="E713" s="8" t="s">
        <v>504</v>
      </c>
      <c r="F713" s="51"/>
      <c r="G713" s="12"/>
      <c r="H713" s="53">
        <v>145</v>
      </c>
      <c r="I713" s="8">
        <v>6</v>
      </c>
      <c r="M713" s="8">
        <v>310</v>
      </c>
      <c r="N713" s="8">
        <v>328</v>
      </c>
      <c r="O713" s="8">
        <v>9</v>
      </c>
      <c r="P713" s="8">
        <v>8</v>
      </c>
      <c r="Q713" s="8">
        <f t="shared" si="79"/>
        <v>319</v>
      </c>
      <c r="R713" s="8">
        <f t="shared" si="80"/>
        <v>336</v>
      </c>
      <c r="S713" s="8">
        <v>6</v>
      </c>
      <c r="T713" s="50">
        <v>6</v>
      </c>
      <c r="Z713" s="59"/>
    </row>
    <row r="714" spans="1:26" ht="12.75">
      <c r="A714" s="43"/>
      <c r="C714" s="8" t="s">
        <v>70</v>
      </c>
      <c r="E714" s="8" t="s">
        <v>505</v>
      </c>
      <c r="F714" s="51"/>
      <c r="G714" s="12"/>
      <c r="H714" s="53">
        <v>91</v>
      </c>
      <c r="I714" s="8">
        <v>11</v>
      </c>
      <c r="M714" s="8">
        <v>223</v>
      </c>
      <c r="N714" s="8">
        <v>236</v>
      </c>
      <c r="O714" s="8">
        <v>2</v>
      </c>
      <c r="P714" s="8">
        <v>5</v>
      </c>
      <c r="Q714" s="8">
        <f t="shared" si="79"/>
        <v>225</v>
      </c>
      <c r="R714" s="8">
        <f t="shared" si="80"/>
        <v>241</v>
      </c>
      <c r="S714" s="8">
        <v>15</v>
      </c>
      <c r="T714" s="50">
        <v>8</v>
      </c>
      <c r="Z714" s="59"/>
    </row>
    <row r="715" spans="1:26" ht="12.75">
      <c r="A715" s="43"/>
      <c r="C715" s="8" t="s">
        <v>73</v>
      </c>
      <c r="E715" s="8" t="s">
        <v>506</v>
      </c>
      <c r="F715" s="51"/>
      <c r="G715" s="12"/>
      <c r="H715" s="53">
        <v>35</v>
      </c>
      <c r="I715" s="8">
        <v>6</v>
      </c>
      <c r="M715" s="8">
        <v>93</v>
      </c>
      <c r="N715" s="8">
        <v>84</v>
      </c>
      <c r="O715" s="8">
        <v>6</v>
      </c>
      <c r="P715" s="8">
        <v>5</v>
      </c>
      <c r="Q715" s="8">
        <f t="shared" si="79"/>
        <v>99</v>
      </c>
      <c r="R715" s="8">
        <f t="shared" si="80"/>
        <v>89</v>
      </c>
      <c r="S715" s="8">
        <v>6</v>
      </c>
      <c r="T715" s="50">
        <v>7</v>
      </c>
      <c r="Z715" s="59"/>
    </row>
    <row r="716" spans="1:26" ht="12.75">
      <c r="A716" s="43"/>
      <c r="F716" s="51" t="s">
        <v>39</v>
      </c>
      <c r="G716" s="12"/>
      <c r="H716" s="53"/>
      <c r="K716" s="8">
        <v>3</v>
      </c>
      <c r="M716" s="8">
        <v>2</v>
      </c>
      <c r="O716" s="8">
        <v>4</v>
      </c>
      <c r="P716" s="8">
        <v>2</v>
      </c>
      <c r="Q716" s="8">
        <f t="shared" si="79"/>
        <v>6</v>
      </c>
      <c r="R716" s="8">
        <f t="shared" si="80"/>
        <v>2</v>
      </c>
      <c r="T716" s="50"/>
      <c r="Z716" s="59"/>
    </row>
    <row r="717" spans="1:26" ht="26.25">
      <c r="A717" s="43"/>
      <c r="F717" s="51" t="s">
        <v>507</v>
      </c>
      <c r="G717" s="12"/>
      <c r="H717" s="53"/>
      <c r="L717" s="8">
        <v>1</v>
      </c>
      <c r="Q717" s="8">
        <f t="shared" si="79"/>
        <v>0</v>
      </c>
      <c r="R717" s="8">
        <f t="shared" si="80"/>
        <v>0</v>
      </c>
      <c r="S717" s="8">
        <v>1</v>
      </c>
      <c r="T717" s="50">
        <v>2</v>
      </c>
      <c r="Z717" s="59"/>
    </row>
    <row r="718" spans="1:26" ht="26.25">
      <c r="A718" s="43"/>
      <c r="F718" s="51" t="s">
        <v>508</v>
      </c>
      <c r="G718" s="12"/>
      <c r="H718" s="53"/>
      <c r="Q718" s="8">
        <f t="shared" si="79"/>
        <v>0</v>
      </c>
      <c r="R718" s="8">
        <f t="shared" si="80"/>
        <v>0</v>
      </c>
      <c r="S718" s="8">
        <v>2</v>
      </c>
      <c r="T718" s="50">
        <v>1</v>
      </c>
      <c r="Z718" s="59"/>
    </row>
    <row r="719" spans="1:26" ht="12.75">
      <c r="A719" s="43"/>
      <c r="B719" s="8" t="s">
        <v>40</v>
      </c>
      <c r="F719" s="51"/>
      <c r="G719" s="12"/>
      <c r="H719" s="53">
        <v>302</v>
      </c>
      <c r="I719" s="8">
        <v>12</v>
      </c>
      <c r="M719" s="8">
        <v>644</v>
      </c>
      <c r="N719" s="8">
        <v>721</v>
      </c>
      <c r="O719" s="8">
        <v>19</v>
      </c>
      <c r="P719" s="8">
        <v>16</v>
      </c>
      <c r="Q719" s="8">
        <f t="shared" si="79"/>
        <v>663</v>
      </c>
      <c r="R719" s="8">
        <f t="shared" si="80"/>
        <v>737</v>
      </c>
      <c r="S719" s="8">
        <v>56</v>
      </c>
      <c r="T719" s="50">
        <v>15</v>
      </c>
      <c r="Z719" s="59"/>
    </row>
    <row r="720" spans="1:26" ht="12.75">
      <c r="A720" s="43"/>
      <c r="B720" s="8" t="s">
        <v>77</v>
      </c>
      <c r="F720" s="51"/>
      <c r="G720" s="12"/>
      <c r="H720" s="53">
        <v>477</v>
      </c>
      <c r="I720" s="8">
        <v>38</v>
      </c>
      <c r="J720" s="8">
        <v>1</v>
      </c>
      <c r="K720" s="8">
        <v>3</v>
      </c>
      <c r="L720" s="8">
        <v>1</v>
      </c>
      <c r="M720" s="8">
        <v>1130</v>
      </c>
      <c r="N720" s="8">
        <v>1148</v>
      </c>
      <c r="O720" s="8">
        <v>32</v>
      </c>
      <c r="P720" s="8">
        <v>38</v>
      </c>
      <c r="Q720" s="8">
        <f t="shared" si="79"/>
        <v>1162</v>
      </c>
      <c r="R720" s="8">
        <f t="shared" si="80"/>
        <v>1186</v>
      </c>
      <c r="S720" s="8">
        <v>34</v>
      </c>
      <c r="T720" s="50">
        <v>31</v>
      </c>
      <c r="Z720" s="59"/>
    </row>
    <row r="721" spans="1:26" ht="12.75">
      <c r="A721" s="43"/>
      <c r="B721" s="8" t="s">
        <v>42</v>
      </c>
      <c r="F721" s="51"/>
      <c r="G721" s="12"/>
      <c r="H721" s="53">
        <f>H720+H719</f>
        <v>779</v>
      </c>
      <c r="I721" s="8">
        <f aca="true" t="shared" si="85" ref="I721:T721">I720+I719</f>
        <v>50</v>
      </c>
      <c r="J721" s="8">
        <f t="shared" si="85"/>
        <v>1</v>
      </c>
      <c r="K721" s="8">
        <f t="shared" si="85"/>
        <v>3</v>
      </c>
      <c r="L721" s="8">
        <f t="shared" si="85"/>
        <v>1</v>
      </c>
      <c r="M721" s="8">
        <f t="shared" si="85"/>
        <v>1774</v>
      </c>
      <c r="N721" s="8">
        <f t="shared" si="85"/>
        <v>1869</v>
      </c>
      <c r="O721" s="8">
        <f t="shared" si="85"/>
        <v>51</v>
      </c>
      <c r="P721" s="8">
        <f t="shared" si="85"/>
        <v>54</v>
      </c>
      <c r="Q721" s="8">
        <f t="shared" si="79"/>
        <v>1825</v>
      </c>
      <c r="R721" s="8">
        <f t="shared" si="80"/>
        <v>1923</v>
      </c>
      <c r="S721" s="8">
        <f t="shared" si="85"/>
        <v>90</v>
      </c>
      <c r="T721" s="50">
        <f t="shared" si="85"/>
        <v>46</v>
      </c>
      <c r="Z721" s="59"/>
    </row>
    <row r="722" spans="1:26" ht="83.25" customHeight="1">
      <c r="A722" s="43" t="s">
        <v>509</v>
      </c>
      <c r="B722" s="8" t="s">
        <v>28</v>
      </c>
      <c r="C722" s="8" t="s">
        <v>48</v>
      </c>
      <c r="F722" s="51"/>
      <c r="G722" s="12"/>
      <c r="H722" s="53">
        <v>69</v>
      </c>
      <c r="I722" s="8">
        <v>1</v>
      </c>
      <c r="M722" s="8">
        <v>159</v>
      </c>
      <c r="N722" s="8">
        <v>144</v>
      </c>
      <c r="O722" s="8">
        <v>7</v>
      </c>
      <c r="P722" s="8">
        <v>8</v>
      </c>
      <c r="Q722" s="8">
        <f t="shared" si="79"/>
        <v>166</v>
      </c>
      <c r="R722" s="8">
        <f t="shared" si="80"/>
        <v>152</v>
      </c>
      <c r="S722" s="8">
        <v>3</v>
      </c>
      <c r="T722" s="50">
        <v>4</v>
      </c>
      <c r="Z722" s="59"/>
    </row>
    <row r="723" spans="1:26" ht="12.75">
      <c r="A723" s="43"/>
      <c r="C723" s="8" t="s">
        <v>84</v>
      </c>
      <c r="F723" s="51"/>
      <c r="G723" s="12"/>
      <c r="H723" s="53">
        <v>22</v>
      </c>
      <c r="M723" s="8">
        <v>60</v>
      </c>
      <c r="N723" s="8">
        <v>56</v>
      </c>
      <c r="O723" s="8">
        <v>1</v>
      </c>
      <c r="Q723" s="8">
        <f t="shared" si="79"/>
        <v>61</v>
      </c>
      <c r="R723" s="8">
        <f t="shared" si="80"/>
        <v>56</v>
      </c>
      <c r="S723" s="8">
        <v>3</v>
      </c>
      <c r="T723" s="50">
        <v>1</v>
      </c>
      <c r="Z723" s="59"/>
    </row>
    <row r="724" spans="1:26" ht="12.75">
      <c r="A724" s="43"/>
      <c r="B724" s="8" t="s">
        <v>41</v>
      </c>
      <c r="C724" s="8" t="s">
        <v>46</v>
      </c>
      <c r="F724" s="51"/>
      <c r="G724" s="12"/>
      <c r="H724" s="53">
        <v>41</v>
      </c>
      <c r="I724" s="8">
        <v>2</v>
      </c>
      <c r="M724" s="8">
        <v>114</v>
      </c>
      <c r="N724" s="8">
        <v>114</v>
      </c>
      <c r="O724" s="8">
        <v>3</v>
      </c>
      <c r="P724" s="8">
        <v>7</v>
      </c>
      <c r="Q724" s="8">
        <f t="shared" si="79"/>
        <v>117</v>
      </c>
      <c r="R724" s="8">
        <f t="shared" si="80"/>
        <v>121</v>
      </c>
      <c r="S724" s="8">
        <v>5</v>
      </c>
      <c r="T724" s="50">
        <v>4</v>
      </c>
      <c r="Z724" s="59"/>
    </row>
    <row r="725" spans="1:26" ht="12.75">
      <c r="A725" s="43"/>
      <c r="C725" s="8" t="s">
        <v>48</v>
      </c>
      <c r="F725" s="51"/>
      <c r="G725" s="12"/>
      <c r="H725" s="53">
        <v>62</v>
      </c>
      <c r="M725" s="8">
        <v>152</v>
      </c>
      <c r="N725" s="8">
        <v>136</v>
      </c>
      <c r="O725" s="8">
        <v>7</v>
      </c>
      <c r="P725" s="8">
        <v>9</v>
      </c>
      <c r="Q725" s="8">
        <f t="shared" si="79"/>
        <v>159</v>
      </c>
      <c r="R725" s="8">
        <f t="shared" si="80"/>
        <v>145</v>
      </c>
      <c r="S725" s="8">
        <v>4</v>
      </c>
      <c r="T725" s="50">
        <v>3</v>
      </c>
      <c r="Z725" s="59"/>
    </row>
    <row r="726" spans="1:26" ht="12.75">
      <c r="A726" s="43"/>
      <c r="C726" s="8" t="s">
        <v>50</v>
      </c>
      <c r="F726" s="51"/>
      <c r="G726" s="12"/>
      <c r="H726" s="53">
        <v>31</v>
      </c>
      <c r="I726" s="8">
        <v>1</v>
      </c>
      <c r="M726" s="8">
        <v>86</v>
      </c>
      <c r="N726" s="8">
        <v>81</v>
      </c>
      <c r="P726" s="8">
        <v>1</v>
      </c>
      <c r="Q726" s="8">
        <f t="shared" si="79"/>
        <v>86</v>
      </c>
      <c r="R726" s="8">
        <f t="shared" si="80"/>
        <v>82</v>
      </c>
      <c r="S726" s="8">
        <v>4</v>
      </c>
      <c r="T726" s="50">
        <v>1</v>
      </c>
      <c r="Z726" s="59"/>
    </row>
    <row r="727" spans="1:26" ht="12.75">
      <c r="A727" s="43"/>
      <c r="C727" s="8" t="s">
        <v>70</v>
      </c>
      <c r="F727" s="51"/>
      <c r="G727" s="12"/>
      <c r="H727" s="53">
        <v>63</v>
      </c>
      <c r="I727" s="8">
        <v>2</v>
      </c>
      <c r="M727" s="8">
        <v>152</v>
      </c>
      <c r="N727" s="8">
        <v>153</v>
      </c>
      <c r="O727" s="8">
        <v>4</v>
      </c>
      <c r="P727" s="8">
        <v>4</v>
      </c>
      <c r="Q727" s="8">
        <f t="shared" si="79"/>
        <v>156</v>
      </c>
      <c r="R727" s="8">
        <f t="shared" si="80"/>
        <v>157</v>
      </c>
      <c r="S727" s="8">
        <v>3</v>
      </c>
      <c r="T727" s="50">
        <v>2</v>
      </c>
      <c r="Z727" s="59"/>
    </row>
    <row r="728" spans="1:26" ht="12.75">
      <c r="A728" s="43"/>
      <c r="C728" s="8" t="s">
        <v>73</v>
      </c>
      <c r="F728" s="51"/>
      <c r="G728" s="12"/>
      <c r="H728" s="53">
        <v>60</v>
      </c>
      <c r="I728" s="8">
        <v>1</v>
      </c>
      <c r="M728" s="8">
        <v>133</v>
      </c>
      <c r="N728" s="8">
        <v>110</v>
      </c>
      <c r="O728" s="8">
        <v>5</v>
      </c>
      <c r="P728" s="8">
        <v>3</v>
      </c>
      <c r="Q728" s="8">
        <f t="shared" si="79"/>
        <v>138</v>
      </c>
      <c r="R728" s="8">
        <f t="shared" si="80"/>
        <v>113</v>
      </c>
      <c r="S728" s="8">
        <v>4</v>
      </c>
      <c r="T728" s="50">
        <v>1</v>
      </c>
      <c r="Z728" s="59"/>
    </row>
    <row r="729" spans="1:26" ht="12.75">
      <c r="A729" s="43"/>
      <c r="C729" s="8" t="s">
        <v>74</v>
      </c>
      <c r="F729" s="51"/>
      <c r="G729" s="12"/>
      <c r="H729" s="53">
        <v>44</v>
      </c>
      <c r="I729" s="8">
        <v>2</v>
      </c>
      <c r="M729" s="8">
        <v>118</v>
      </c>
      <c r="N729" s="8">
        <v>90</v>
      </c>
      <c r="O729" s="8">
        <v>2</v>
      </c>
      <c r="P729" s="8">
        <v>6</v>
      </c>
      <c r="Q729" s="8">
        <f t="shared" si="79"/>
        <v>120</v>
      </c>
      <c r="R729" s="8">
        <f t="shared" si="80"/>
        <v>96</v>
      </c>
      <c r="S729" s="8">
        <v>2</v>
      </c>
      <c r="T729" s="50">
        <v>1</v>
      </c>
      <c r="Z729" s="59"/>
    </row>
    <row r="730" spans="1:26" ht="12.75">
      <c r="A730" s="43"/>
      <c r="C730" s="8" t="s">
        <v>84</v>
      </c>
      <c r="F730" s="51"/>
      <c r="G730" s="12"/>
      <c r="H730" s="53">
        <v>114</v>
      </c>
      <c r="M730" s="8">
        <v>253</v>
      </c>
      <c r="N730" s="8">
        <v>252</v>
      </c>
      <c r="O730" s="8">
        <v>8</v>
      </c>
      <c r="P730" s="8">
        <v>9</v>
      </c>
      <c r="Q730" s="8">
        <f t="shared" si="79"/>
        <v>261</v>
      </c>
      <c r="R730" s="8">
        <f t="shared" si="80"/>
        <v>261</v>
      </c>
      <c r="S730" s="8">
        <v>8</v>
      </c>
      <c r="T730" s="50">
        <v>4</v>
      </c>
      <c r="Z730" s="59"/>
    </row>
    <row r="731" spans="1:26" ht="12.75">
      <c r="A731" s="43"/>
      <c r="C731" s="8" t="s">
        <v>85</v>
      </c>
      <c r="F731" s="51"/>
      <c r="G731" s="12"/>
      <c r="H731" s="53">
        <v>62</v>
      </c>
      <c r="I731" s="8">
        <v>4</v>
      </c>
      <c r="M731" s="8">
        <v>146</v>
      </c>
      <c r="N731" s="8">
        <v>141</v>
      </c>
      <c r="O731" s="8">
        <v>2</v>
      </c>
      <c r="P731" s="8">
        <v>8</v>
      </c>
      <c r="Q731" s="8">
        <f aca="true" t="shared" si="86" ref="Q731:Q794">M731+O731</f>
        <v>148</v>
      </c>
      <c r="R731" s="8">
        <f aca="true" t="shared" si="87" ref="R731:R794">N731+P731</f>
        <v>149</v>
      </c>
      <c r="S731" s="8">
        <v>7</v>
      </c>
      <c r="T731" s="50">
        <v>7</v>
      </c>
      <c r="Z731" s="59"/>
    </row>
    <row r="732" spans="1:26" ht="12.75">
      <c r="A732" s="43"/>
      <c r="B732" s="8" t="s">
        <v>40</v>
      </c>
      <c r="F732" s="51"/>
      <c r="G732" s="12"/>
      <c r="H732" s="53">
        <v>91</v>
      </c>
      <c r="I732" s="8">
        <v>1</v>
      </c>
      <c r="M732" s="8">
        <v>219</v>
      </c>
      <c r="N732" s="8">
        <v>200</v>
      </c>
      <c r="O732" s="8">
        <v>8</v>
      </c>
      <c r="P732" s="8">
        <v>8</v>
      </c>
      <c r="Q732" s="8">
        <f t="shared" si="86"/>
        <v>227</v>
      </c>
      <c r="R732" s="8">
        <f t="shared" si="87"/>
        <v>208</v>
      </c>
      <c r="S732" s="8">
        <v>6</v>
      </c>
      <c r="T732" s="50">
        <v>5</v>
      </c>
      <c r="Z732" s="59"/>
    </row>
    <row r="733" spans="1:26" ht="12.75">
      <c r="A733" s="43"/>
      <c r="B733" s="8" t="s">
        <v>77</v>
      </c>
      <c r="F733" s="51"/>
      <c r="G733" s="12"/>
      <c r="H733" s="53">
        <v>477</v>
      </c>
      <c r="I733" s="8">
        <v>12</v>
      </c>
      <c r="M733" s="8">
        <v>1154</v>
      </c>
      <c r="N733" s="8">
        <v>1077</v>
      </c>
      <c r="O733" s="8">
        <v>31</v>
      </c>
      <c r="P733" s="8">
        <v>47</v>
      </c>
      <c r="Q733" s="8">
        <f t="shared" si="86"/>
        <v>1185</v>
      </c>
      <c r="R733" s="8">
        <f t="shared" si="87"/>
        <v>1124</v>
      </c>
      <c r="S733" s="8">
        <v>37</v>
      </c>
      <c r="T733" s="50">
        <v>23</v>
      </c>
      <c r="Z733" s="59"/>
    </row>
    <row r="734" spans="1:26" ht="12.75">
      <c r="A734" s="43"/>
      <c r="B734" s="8" t="s">
        <v>42</v>
      </c>
      <c r="F734" s="51"/>
      <c r="G734" s="12"/>
      <c r="H734" s="53">
        <f>H733+H732</f>
        <v>568</v>
      </c>
      <c r="I734" s="8">
        <f aca="true" t="shared" si="88" ref="I734:T734">I733+I732</f>
        <v>13</v>
      </c>
      <c r="J734" s="8">
        <f t="shared" si="88"/>
        <v>0</v>
      </c>
      <c r="K734" s="8">
        <f t="shared" si="88"/>
        <v>0</v>
      </c>
      <c r="L734" s="8">
        <f t="shared" si="88"/>
        <v>0</v>
      </c>
      <c r="M734" s="8">
        <f t="shared" si="88"/>
        <v>1373</v>
      </c>
      <c r="N734" s="8">
        <f t="shared" si="88"/>
        <v>1277</v>
      </c>
      <c r="O734" s="8">
        <f t="shared" si="88"/>
        <v>39</v>
      </c>
      <c r="P734" s="8">
        <f t="shared" si="88"/>
        <v>55</v>
      </c>
      <c r="Q734" s="8">
        <f t="shared" si="86"/>
        <v>1412</v>
      </c>
      <c r="R734" s="8">
        <f t="shared" si="87"/>
        <v>1332</v>
      </c>
      <c r="S734" s="8">
        <f t="shared" si="88"/>
        <v>43</v>
      </c>
      <c r="T734" s="50">
        <f t="shared" si="88"/>
        <v>28</v>
      </c>
      <c r="Z734" s="59"/>
    </row>
    <row r="735" spans="1:26" ht="38.25" customHeight="1">
      <c r="A735" s="43" t="s">
        <v>510</v>
      </c>
      <c r="B735" s="8" t="s">
        <v>28</v>
      </c>
      <c r="C735" s="8" t="s">
        <v>48</v>
      </c>
      <c r="E735" s="8" t="s">
        <v>56</v>
      </c>
      <c r="F735" s="51"/>
      <c r="G735" s="12"/>
      <c r="H735" s="53">
        <v>123</v>
      </c>
      <c r="I735" s="8">
        <v>6</v>
      </c>
      <c r="M735" s="8">
        <v>200</v>
      </c>
      <c r="N735" s="8">
        <v>221</v>
      </c>
      <c r="O735" s="8">
        <v>20</v>
      </c>
      <c r="P735" s="8">
        <v>22</v>
      </c>
      <c r="Q735" s="8">
        <f t="shared" si="86"/>
        <v>220</v>
      </c>
      <c r="R735" s="8">
        <f t="shared" si="87"/>
        <v>243</v>
      </c>
      <c r="S735" s="8">
        <v>8</v>
      </c>
      <c r="T735" s="50">
        <v>10</v>
      </c>
      <c r="Z735" s="59"/>
    </row>
    <row r="736" spans="1:26" ht="12.75">
      <c r="A736" s="43"/>
      <c r="C736" s="8" t="s">
        <v>46</v>
      </c>
      <c r="E736" s="8" t="s">
        <v>511</v>
      </c>
      <c r="F736" s="51"/>
      <c r="G736" s="12"/>
      <c r="H736" s="53">
        <v>56</v>
      </c>
      <c r="I736" s="8">
        <v>3</v>
      </c>
      <c r="M736" s="8">
        <v>142</v>
      </c>
      <c r="N736" s="8">
        <v>122</v>
      </c>
      <c r="O736" s="8">
        <v>3</v>
      </c>
      <c r="P736" s="8">
        <v>2</v>
      </c>
      <c r="Q736" s="8">
        <f t="shared" si="86"/>
        <v>145</v>
      </c>
      <c r="R736" s="8">
        <f t="shared" si="87"/>
        <v>124</v>
      </c>
      <c r="S736" s="8">
        <v>3</v>
      </c>
      <c r="T736" s="50"/>
      <c r="Z736" s="59"/>
    </row>
    <row r="737" spans="1:26" ht="12.75">
      <c r="A737" s="43"/>
      <c r="C737" s="8" t="s">
        <v>50</v>
      </c>
      <c r="E737" s="8" t="s">
        <v>512</v>
      </c>
      <c r="F737" s="51"/>
      <c r="G737" s="12"/>
      <c r="H737" s="53">
        <v>34</v>
      </c>
      <c r="I737" s="8">
        <v>2</v>
      </c>
      <c r="M737" s="8">
        <v>99</v>
      </c>
      <c r="N737" s="8">
        <v>100</v>
      </c>
      <c r="O737" s="8">
        <v>4</v>
      </c>
      <c r="P737" s="8">
        <v>1</v>
      </c>
      <c r="Q737" s="8">
        <f t="shared" si="86"/>
        <v>103</v>
      </c>
      <c r="R737" s="8">
        <f t="shared" si="87"/>
        <v>101</v>
      </c>
      <c r="S737" s="8">
        <v>3</v>
      </c>
      <c r="T737" s="50">
        <v>2</v>
      </c>
      <c r="Z737" s="59"/>
    </row>
    <row r="738" spans="1:26" ht="12.75">
      <c r="A738" s="43"/>
      <c r="C738" s="8" t="s">
        <v>70</v>
      </c>
      <c r="E738" s="8" t="s">
        <v>513</v>
      </c>
      <c r="F738" s="51"/>
      <c r="G738" s="12"/>
      <c r="H738" s="53">
        <v>90</v>
      </c>
      <c r="I738" s="8">
        <v>3</v>
      </c>
      <c r="M738" s="8">
        <v>181</v>
      </c>
      <c r="N738" s="8">
        <v>193</v>
      </c>
      <c r="O738" s="8">
        <v>9</v>
      </c>
      <c r="P738" s="8">
        <v>10</v>
      </c>
      <c r="Q738" s="8">
        <f t="shared" si="86"/>
        <v>190</v>
      </c>
      <c r="R738" s="8">
        <f t="shared" si="87"/>
        <v>203</v>
      </c>
      <c r="S738" s="8">
        <v>3</v>
      </c>
      <c r="T738" s="50">
        <v>7</v>
      </c>
      <c r="Z738" s="59"/>
    </row>
    <row r="739" spans="1:26" ht="12.75">
      <c r="A739" s="43"/>
      <c r="C739" s="8" t="s">
        <v>73</v>
      </c>
      <c r="E739" s="8" t="s">
        <v>514</v>
      </c>
      <c r="F739" s="51"/>
      <c r="G739" s="12"/>
      <c r="H739" s="53">
        <v>20</v>
      </c>
      <c r="M739" s="8">
        <v>46</v>
      </c>
      <c r="N739" s="8">
        <v>59</v>
      </c>
      <c r="Q739" s="8">
        <f t="shared" si="86"/>
        <v>46</v>
      </c>
      <c r="R739" s="8">
        <f t="shared" si="87"/>
        <v>59</v>
      </c>
      <c r="T739" s="50">
        <v>1</v>
      </c>
      <c r="Z739" s="59"/>
    </row>
    <row r="740" spans="1:26" ht="12.75">
      <c r="A740" s="43"/>
      <c r="C740" s="8" t="s">
        <v>74</v>
      </c>
      <c r="E740" s="8" t="s">
        <v>515</v>
      </c>
      <c r="F740" s="51"/>
      <c r="G740" s="12"/>
      <c r="H740" s="53">
        <v>40</v>
      </c>
      <c r="I740" s="8">
        <v>1</v>
      </c>
      <c r="M740" s="8">
        <v>101</v>
      </c>
      <c r="N740" s="8">
        <v>87</v>
      </c>
      <c r="O740" s="8">
        <v>1</v>
      </c>
      <c r="P740" s="8">
        <v>1</v>
      </c>
      <c r="Q740" s="8">
        <f t="shared" si="86"/>
        <v>102</v>
      </c>
      <c r="R740" s="8">
        <f t="shared" si="87"/>
        <v>88</v>
      </c>
      <c r="S740" s="8">
        <v>2</v>
      </c>
      <c r="T740" s="50">
        <v>1</v>
      </c>
      <c r="Z740" s="59"/>
    </row>
    <row r="741" spans="1:26" ht="12.75">
      <c r="A741" s="43"/>
      <c r="B741" s="8" t="s">
        <v>40</v>
      </c>
      <c r="F741" s="51"/>
      <c r="G741" s="12"/>
      <c r="H741" s="53">
        <v>123</v>
      </c>
      <c r="I741" s="8">
        <v>6</v>
      </c>
      <c r="M741" s="8">
        <v>200</v>
      </c>
      <c r="N741" s="8">
        <v>221</v>
      </c>
      <c r="O741" s="8">
        <v>20</v>
      </c>
      <c r="P741" s="8">
        <v>22</v>
      </c>
      <c r="Q741" s="8">
        <f t="shared" si="86"/>
        <v>220</v>
      </c>
      <c r="R741" s="8">
        <f t="shared" si="87"/>
        <v>243</v>
      </c>
      <c r="S741" s="8">
        <v>8</v>
      </c>
      <c r="T741" s="50">
        <v>10</v>
      </c>
      <c r="Z741" s="59"/>
    </row>
    <row r="742" spans="1:26" ht="12.75">
      <c r="A742" s="43"/>
      <c r="B742" s="8" t="s">
        <v>77</v>
      </c>
      <c r="F742" s="51"/>
      <c r="G742" s="12"/>
      <c r="H742" s="53">
        <v>240</v>
      </c>
      <c r="I742" s="8">
        <v>9</v>
      </c>
      <c r="M742" s="8">
        <v>569</v>
      </c>
      <c r="N742" s="8">
        <v>561</v>
      </c>
      <c r="O742" s="8">
        <v>17</v>
      </c>
      <c r="P742" s="8">
        <v>14</v>
      </c>
      <c r="Q742" s="8">
        <f t="shared" si="86"/>
        <v>586</v>
      </c>
      <c r="R742" s="8">
        <f t="shared" si="87"/>
        <v>575</v>
      </c>
      <c r="S742" s="8">
        <v>11</v>
      </c>
      <c r="T742" s="50">
        <v>11</v>
      </c>
      <c r="Z742" s="59"/>
    </row>
    <row r="743" spans="1:26" ht="12.75">
      <c r="A743" s="43"/>
      <c r="B743" s="8" t="s">
        <v>42</v>
      </c>
      <c r="F743" s="51"/>
      <c r="G743" s="12"/>
      <c r="H743" s="53">
        <f>H742+H741</f>
        <v>363</v>
      </c>
      <c r="I743" s="8">
        <f aca="true" t="shared" si="89" ref="I743:T743">I742+I741</f>
        <v>15</v>
      </c>
      <c r="J743" s="8">
        <f t="shared" si="89"/>
        <v>0</v>
      </c>
      <c r="K743" s="8">
        <f t="shared" si="89"/>
        <v>0</v>
      </c>
      <c r="L743" s="8">
        <f t="shared" si="89"/>
        <v>0</v>
      </c>
      <c r="M743" s="8">
        <f t="shared" si="89"/>
        <v>769</v>
      </c>
      <c r="N743" s="8">
        <f t="shared" si="89"/>
        <v>782</v>
      </c>
      <c r="O743" s="8">
        <f t="shared" si="89"/>
        <v>37</v>
      </c>
      <c r="P743" s="8">
        <f t="shared" si="89"/>
        <v>36</v>
      </c>
      <c r="Q743" s="8">
        <f t="shared" si="86"/>
        <v>806</v>
      </c>
      <c r="R743" s="8">
        <f t="shared" si="87"/>
        <v>818</v>
      </c>
      <c r="S743" s="8">
        <f t="shared" si="89"/>
        <v>19</v>
      </c>
      <c r="T743" s="50">
        <f t="shared" si="89"/>
        <v>21</v>
      </c>
      <c r="Z743" s="59"/>
    </row>
    <row r="744" spans="1:26" ht="12.75">
      <c r="A744" s="43"/>
      <c r="B744" s="8" t="s">
        <v>43</v>
      </c>
      <c r="F744" s="51"/>
      <c r="G744" s="12"/>
      <c r="H744" s="53"/>
      <c r="O744" s="8">
        <v>1</v>
      </c>
      <c r="Q744" s="8">
        <f t="shared" si="86"/>
        <v>1</v>
      </c>
      <c r="R744" s="8">
        <f t="shared" si="87"/>
        <v>0</v>
      </c>
      <c r="T744" s="50"/>
      <c r="Z744" s="59"/>
    </row>
    <row r="745" spans="1:26" ht="12.75">
      <c r="A745" s="43"/>
      <c r="B745" s="8" t="s">
        <v>44</v>
      </c>
      <c r="F745" s="51"/>
      <c r="G745" s="12"/>
      <c r="H745" s="53">
        <f>H744+H743</f>
        <v>363</v>
      </c>
      <c r="I745" s="8">
        <f aca="true" t="shared" si="90" ref="I745:T745">I744+I743</f>
        <v>15</v>
      </c>
      <c r="J745" s="8">
        <f t="shared" si="90"/>
        <v>0</v>
      </c>
      <c r="K745" s="8">
        <f t="shared" si="90"/>
        <v>0</v>
      </c>
      <c r="L745" s="8">
        <f t="shared" si="90"/>
        <v>0</v>
      </c>
      <c r="M745" s="8">
        <f t="shared" si="90"/>
        <v>769</v>
      </c>
      <c r="N745" s="8">
        <f t="shared" si="90"/>
        <v>782</v>
      </c>
      <c r="O745" s="8">
        <f t="shared" si="90"/>
        <v>38</v>
      </c>
      <c r="P745" s="8">
        <f t="shared" si="90"/>
        <v>36</v>
      </c>
      <c r="Q745" s="8">
        <f t="shared" si="86"/>
        <v>807</v>
      </c>
      <c r="R745" s="8">
        <f t="shared" si="87"/>
        <v>818</v>
      </c>
      <c r="S745" s="8">
        <f t="shared" si="90"/>
        <v>19</v>
      </c>
      <c r="T745" s="50">
        <f t="shared" si="90"/>
        <v>21</v>
      </c>
      <c r="Z745" s="59"/>
    </row>
    <row r="746" spans="1:26" ht="39" customHeight="1">
      <c r="A746" s="43" t="s">
        <v>516</v>
      </c>
      <c r="B746" s="8" t="s">
        <v>28</v>
      </c>
      <c r="C746" s="8" t="s">
        <v>86</v>
      </c>
      <c r="F746" s="51" t="s">
        <v>517</v>
      </c>
      <c r="G746" s="12"/>
      <c r="H746" s="53">
        <v>1</v>
      </c>
      <c r="M746" s="8">
        <v>6</v>
      </c>
      <c r="N746" s="8">
        <v>2</v>
      </c>
      <c r="Q746" s="8">
        <f t="shared" si="86"/>
        <v>6</v>
      </c>
      <c r="R746" s="8">
        <f t="shared" si="87"/>
        <v>2</v>
      </c>
      <c r="S746" s="8">
        <v>30</v>
      </c>
      <c r="T746" s="50"/>
      <c r="Z746" s="59"/>
    </row>
    <row r="747" spans="1:26" ht="26.25">
      <c r="A747" s="43"/>
      <c r="F747" s="51" t="s">
        <v>518</v>
      </c>
      <c r="G747" s="12"/>
      <c r="H747" s="53">
        <v>1</v>
      </c>
      <c r="M747" s="8">
        <v>15</v>
      </c>
      <c r="N747" s="8">
        <v>15</v>
      </c>
      <c r="Q747" s="8">
        <f t="shared" si="86"/>
        <v>15</v>
      </c>
      <c r="R747" s="8">
        <f t="shared" si="87"/>
        <v>15</v>
      </c>
      <c r="T747" s="50"/>
      <c r="Z747" s="59"/>
    </row>
    <row r="748" spans="1:26" ht="26.25">
      <c r="A748" s="43"/>
      <c r="F748" s="51" t="s">
        <v>519</v>
      </c>
      <c r="G748" s="12"/>
      <c r="H748" s="53">
        <v>1</v>
      </c>
      <c r="M748" s="8">
        <v>5</v>
      </c>
      <c r="N748" s="8">
        <v>2</v>
      </c>
      <c r="Q748" s="8">
        <f t="shared" si="86"/>
        <v>5</v>
      </c>
      <c r="R748" s="8">
        <f t="shared" si="87"/>
        <v>2</v>
      </c>
      <c r="T748" s="50"/>
      <c r="Z748" s="59"/>
    </row>
    <row r="749" spans="1:26" ht="12.75">
      <c r="A749" s="43"/>
      <c r="F749" s="51" t="s">
        <v>31</v>
      </c>
      <c r="G749" s="12"/>
      <c r="H749" s="53">
        <v>143</v>
      </c>
      <c r="I749" s="8">
        <v>5</v>
      </c>
      <c r="M749" s="8">
        <v>317</v>
      </c>
      <c r="N749" s="8">
        <v>315</v>
      </c>
      <c r="O749" s="8">
        <v>2</v>
      </c>
      <c r="P749" s="8">
        <v>1</v>
      </c>
      <c r="Q749" s="8">
        <f t="shared" si="86"/>
        <v>319</v>
      </c>
      <c r="R749" s="8">
        <f t="shared" si="87"/>
        <v>316</v>
      </c>
      <c r="S749" s="8">
        <v>10</v>
      </c>
      <c r="T749" s="50">
        <v>3</v>
      </c>
      <c r="Z749" s="59"/>
    </row>
    <row r="750" spans="1:26" ht="12.75">
      <c r="A750" s="43"/>
      <c r="C750" s="8" t="s">
        <v>153</v>
      </c>
      <c r="F750" s="51" t="s">
        <v>520</v>
      </c>
      <c r="G750" s="12"/>
      <c r="H750" s="53">
        <v>1</v>
      </c>
      <c r="M750" s="8">
        <v>2</v>
      </c>
      <c r="N750" s="8">
        <v>10</v>
      </c>
      <c r="Q750" s="8">
        <f t="shared" si="86"/>
        <v>2</v>
      </c>
      <c r="R750" s="8">
        <f t="shared" si="87"/>
        <v>10</v>
      </c>
      <c r="T750" s="50"/>
      <c r="Z750" s="59"/>
    </row>
    <row r="751" spans="1:26" ht="12.75">
      <c r="A751" s="43"/>
      <c r="F751" s="51" t="s">
        <v>521</v>
      </c>
      <c r="G751" s="12"/>
      <c r="H751" s="53">
        <v>1</v>
      </c>
      <c r="M751" s="8">
        <v>23</v>
      </c>
      <c r="N751" s="8">
        <v>8</v>
      </c>
      <c r="O751" s="8">
        <v>6</v>
      </c>
      <c r="Q751" s="8">
        <f t="shared" si="86"/>
        <v>29</v>
      </c>
      <c r="R751" s="8">
        <f t="shared" si="87"/>
        <v>8</v>
      </c>
      <c r="S751" s="8">
        <v>31</v>
      </c>
      <c r="T751" s="50"/>
      <c r="Z751" s="59"/>
    </row>
    <row r="752" spans="1:26" ht="12.75">
      <c r="A752" s="43"/>
      <c r="F752" s="51" t="s">
        <v>31</v>
      </c>
      <c r="G752" s="12"/>
      <c r="H752" s="53">
        <v>170</v>
      </c>
      <c r="I752" s="8">
        <v>4</v>
      </c>
      <c r="M752" s="8">
        <v>301</v>
      </c>
      <c r="N752" s="8">
        <v>380</v>
      </c>
      <c r="O752" s="8">
        <v>6</v>
      </c>
      <c r="P752" s="8">
        <v>8</v>
      </c>
      <c r="Q752" s="8">
        <f t="shared" si="86"/>
        <v>307</v>
      </c>
      <c r="R752" s="8">
        <f t="shared" si="87"/>
        <v>388</v>
      </c>
      <c r="S752" s="8">
        <v>26</v>
      </c>
      <c r="T752" s="50">
        <v>6</v>
      </c>
      <c r="Z752" s="59"/>
    </row>
    <row r="753" spans="1:26" ht="12.75">
      <c r="A753" s="43"/>
      <c r="C753" s="8" t="s">
        <v>301</v>
      </c>
      <c r="F753" s="51"/>
      <c r="G753" s="12"/>
      <c r="H753" s="53">
        <v>221</v>
      </c>
      <c r="I753" s="8">
        <v>11</v>
      </c>
      <c r="M753" s="8">
        <v>392</v>
      </c>
      <c r="N753" s="8">
        <v>508</v>
      </c>
      <c r="O753" s="8">
        <v>10</v>
      </c>
      <c r="P753" s="8">
        <v>8</v>
      </c>
      <c r="Q753" s="8">
        <f t="shared" si="86"/>
        <v>402</v>
      </c>
      <c r="R753" s="8">
        <f t="shared" si="87"/>
        <v>516</v>
      </c>
      <c r="S753" s="8">
        <v>19</v>
      </c>
      <c r="T753" s="50">
        <v>5</v>
      </c>
      <c r="Z753" s="59"/>
    </row>
    <row r="754" spans="1:26" ht="12.75">
      <c r="A754" s="43"/>
      <c r="C754" s="8" t="s">
        <v>376</v>
      </c>
      <c r="F754" s="51"/>
      <c r="G754" s="12"/>
      <c r="H754" s="53">
        <v>210</v>
      </c>
      <c r="I754" s="8">
        <v>6</v>
      </c>
      <c r="J754" s="8">
        <v>3</v>
      </c>
      <c r="M754" s="8">
        <v>382</v>
      </c>
      <c r="N754" s="8">
        <v>486</v>
      </c>
      <c r="O754" s="8">
        <v>16</v>
      </c>
      <c r="P754" s="8">
        <v>12</v>
      </c>
      <c r="Q754" s="8">
        <f t="shared" si="86"/>
        <v>398</v>
      </c>
      <c r="R754" s="8">
        <f t="shared" si="87"/>
        <v>498</v>
      </c>
      <c r="S754" s="8">
        <v>28</v>
      </c>
      <c r="T754" s="50">
        <v>13</v>
      </c>
      <c r="Z754" s="59"/>
    </row>
    <row r="755" spans="1:26" ht="12.75">
      <c r="A755" s="43"/>
      <c r="C755" s="8" t="s">
        <v>522</v>
      </c>
      <c r="E755" s="8" t="s">
        <v>523</v>
      </c>
      <c r="F755" s="51"/>
      <c r="G755" s="12"/>
      <c r="H755" s="53">
        <v>1</v>
      </c>
      <c r="Q755" s="8">
        <f t="shared" si="86"/>
        <v>0</v>
      </c>
      <c r="R755" s="8">
        <f t="shared" si="87"/>
        <v>0</v>
      </c>
      <c r="S755" s="8">
        <v>2</v>
      </c>
      <c r="T755" s="50">
        <v>4</v>
      </c>
      <c r="Z755" s="59">
        <v>260452</v>
      </c>
    </row>
    <row r="756" spans="1:26" ht="12.75">
      <c r="A756" s="43"/>
      <c r="E756" s="8" t="s">
        <v>524</v>
      </c>
      <c r="F756" s="51"/>
      <c r="G756" s="12"/>
      <c r="H756" s="53">
        <v>1</v>
      </c>
      <c r="M756" s="8">
        <v>38</v>
      </c>
      <c r="N756" s="8">
        <v>41</v>
      </c>
      <c r="O756" s="8">
        <v>1</v>
      </c>
      <c r="P756" s="8">
        <v>1</v>
      </c>
      <c r="Q756" s="8">
        <f t="shared" si="86"/>
        <v>39</v>
      </c>
      <c r="R756" s="8">
        <f t="shared" si="87"/>
        <v>42</v>
      </c>
      <c r="T756" s="50"/>
      <c r="Z756" s="59"/>
    </row>
    <row r="757" spans="1:26" ht="12.75">
      <c r="A757" s="43"/>
      <c r="F757" s="51" t="s">
        <v>31</v>
      </c>
      <c r="G757" s="12"/>
      <c r="H757" s="53">
        <v>219</v>
      </c>
      <c r="I757" s="8">
        <v>18</v>
      </c>
      <c r="M757" s="8">
        <v>354</v>
      </c>
      <c r="N757" s="8">
        <v>504</v>
      </c>
      <c r="O757" s="8">
        <v>14</v>
      </c>
      <c r="P757" s="8">
        <v>25</v>
      </c>
      <c r="Q757" s="8">
        <f t="shared" si="86"/>
        <v>368</v>
      </c>
      <c r="R757" s="8">
        <f t="shared" si="87"/>
        <v>529</v>
      </c>
      <c r="S757" s="8">
        <v>37</v>
      </c>
      <c r="T757" s="50">
        <v>17</v>
      </c>
      <c r="Z757" s="59"/>
    </row>
    <row r="758" spans="1:26" ht="12.75">
      <c r="A758" s="43"/>
      <c r="C758" s="8" t="s">
        <v>392</v>
      </c>
      <c r="E758" s="8" t="s">
        <v>525</v>
      </c>
      <c r="F758" s="51"/>
      <c r="G758" s="12"/>
      <c r="H758" s="53">
        <v>1</v>
      </c>
      <c r="M758" s="8">
        <v>34</v>
      </c>
      <c r="O758" s="8">
        <v>13</v>
      </c>
      <c r="Q758" s="8">
        <f t="shared" si="86"/>
        <v>47</v>
      </c>
      <c r="R758" s="8">
        <f t="shared" si="87"/>
        <v>0</v>
      </c>
      <c r="S758" s="8">
        <v>22</v>
      </c>
      <c r="T758" s="50"/>
      <c r="Z758" s="59"/>
    </row>
    <row r="759" spans="1:26" ht="12.75">
      <c r="A759" s="43"/>
      <c r="F759" s="51" t="s">
        <v>31</v>
      </c>
      <c r="G759" s="12"/>
      <c r="H759" s="53">
        <v>176</v>
      </c>
      <c r="I759" s="8">
        <v>10</v>
      </c>
      <c r="M759" s="8">
        <v>282</v>
      </c>
      <c r="N759" s="8">
        <v>352</v>
      </c>
      <c r="O759" s="8">
        <v>11</v>
      </c>
      <c r="P759" s="8">
        <v>10</v>
      </c>
      <c r="Q759" s="8">
        <f t="shared" si="86"/>
        <v>293</v>
      </c>
      <c r="R759" s="8">
        <f t="shared" si="87"/>
        <v>362</v>
      </c>
      <c r="S759" s="8">
        <v>29</v>
      </c>
      <c r="T759" s="50">
        <v>4</v>
      </c>
      <c r="Z759" s="59"/>
    </row>
    <row r="760" spans="1:26" ht="12.75">
      <c r="A760" s="43"/>
      <c r="C760" s="8" t="s">
        <v>526</v>
      </c>
      <c r="F760" s="51"/>
      <c r="G760" s="12"/>
      <c r="H760" s="53">
        <v>192</v>
      </c>
      <c r="I760" s="8">
        <v>24</v>
      </c>
      <c r="M760" s="8">
        <v>378</v>
      </c>
      <c r="N760" s="8">
        <v>493</v>
      </c>
      <c r="O760" s="8">
        <v>19</v>
      </c>
      <c r="P760" s="8">
        <v>16</v>
      </c>
      <c r="Q760" s="8">
        <f t="shared" si="86"/>
        <v>397</v>
      </c>
      <c r="R760" s="8">
        <f t="shared" si="87"/>
        <v>509</v>
      </c>
      <c r="S760" s="8">
        <v>35</v>
      </c>
      <c r="T760" s="50">
        <v>22</v>
      </c>
      <c r="Z760" s="59"/>
    </row>
    <row r="761" spans="1:26" ht="12.75">
      <c r="A761" s="43"/>
      <c r="C761" s="8" t="s">
        <v>527</v>
      </c>
      <c r="F761" s="51"/>
      <c r="G761" s="12"/>
      <c r="H761" s="53">
        <v>220</v>
      </c>
      <c r="I761" s="8">
        <v>12</v>
      </c>
      <c r="J761" s="8">
        <v>1</v>
      </c>
      <c r="M761" s="8">
        <v>447</v>
      </c>
      <c r="N761" s="8">
        <v>484</v>
      </c>
      <c r="O761" s="8">
        <v>24</v>
      </c>
      <c r="P761" s="8">
        <v>13</v>
      </c>
      <c r="Q761" s="8">
        <f t="shared" si="86"/>
        <v>471</v>
      </c>
      <c r="R761" s="8">
        <f t="shared" si="87"/>
        <v>497</v>
      </c>
      <c r="S761" s="8">
        <v>29</v>
      </c>
      <c r="T761" s="50">
        <v>11</v>
      </c>
      <c r="Z761" s="59"/>
    </row>
    <row r="762" spans="1:26" ht="12.75">
      <c r="A762" s="43"/>
      <c r="C762" s="8" t="s">
        <v>528</v>
      </c>
      <c r="F762" s="51"/>
      <c r="G762" s="12"/>
      <c r="H762" s="53">
        <v>239</v>
      </c>
      <c r="I762" s="8">
        <v>11</v>
      </c>
      <c r="J762" s="8">
        <v>4</v>
      </c>
      <c r="M762" s="8">
        <v>436</v>
      </c>
      <c r="N762" s="8">
        <v>557</v>
      </c>
      <c r="O762" s="8">
        <v>17</v>
      </c>
      <c r="P762" s="8">
        <v>17</v>
      </c>
      <c r="Q762" s="8">
        <f t="shared" si="86"/>
        <v>453</v>
      </c>
      <c r="R762" s="8">
        <f t="shared" si="87"/>
        <v>574</v>
      </c>
      <c r="S762" s="8">
        <v>44</v>
      </c>
      <c r="T762" s="50">
        <v>23</v>
      </c>
      <c r="Z762" s="59"/>
    </row>
    <row r="763" spans="1:26" ht="12.75">
      <c r="A763" s="43"/>
      <c r="C763" s="8" t="s">
        <v>125</v>
      </c>
      <c r="F763" s="51"/>
      <c r="G763" s="12"/>
      <c r="H763" s="53">
        <v>237</v>
      </c>
      <c r="I763" s="8">
        <v>9</v>
      </c>
      <c r="J763" s="8">
        <v>2</v>
      </c>
      <c r="M763" s="8">
        <v>437</v>
      </c>
      <c r="N763" s="8">
        <v>538</v>
      </c>
      <c r="O763" s="8">
        <v>19</v>
      </c>
      <c r="P763" s="8">
        <v>8</v>
      </c>
      <c r="Q763" s="8">
        <f t="shared" si="86"/>
        <v>456</v>
      </c>
      <c r="R763" s="8">
        <f t="shared" si="87"/>
        <v>546</v>
      </c>
      <c r="S763" s="8">
        <v>49</v>
      </c>
      <c r="T763" s="50">
        <v>6</v>
      </c>
      <c r="Z763" s="59"/>
    </row>
    <row r="764" spans="1:26" ht="12.75">
      <c r="A764" s="43"/>
      <c r="C764" s="8" t="s">
        <v>529</v>
      </c>
      <c r="F764" s="51"/>
      <c r="G764" s="12"/>
      <c r="H764" s="53">
        <v>248</v>
      </c>
      <c r="I764" s="8">
        <v>10</v>
      </c>
      <c r="J764" s="8">
        <v>2</v>
      </c>
      <c r="M764" s="8">
        <v>469</v>
      </c>
      <c r="N764" s="8">
        <v>620</v>
      </c>
      <c r="O764" s="8">
        <v>26</v>
      </c>
      <c r="P764" s="8">
        <v>21</v>
      </c>
      <c r="Q764" s="8">
        <f t="shared" si="86"/>
        <v>495</v>
      </c>
      <c r="R764" s="8">
        <f t="shared" si="87"/>
        <v>641</v>
      </c>
      <c r="S764" s="8">
        <v>40</v>
      </c>
      <c r="T764" s="50">
        <v>13</v>
      </c>
      <c r="Z764" s="59"/>
    </row>
    <row r="765" spans="1:26" ht="12.75">
      <c r="A765" s="43"/>
      <c r="C765" s="8" t="s">
        <v>530</v>
      </c>
      <c r="F765" s="51"/>
      <c r="G765" s="12"/>
      <c r="H765" s="53">
        <v>228</v>
      </c>
      <c r="I765" s="8">
        <v>11</v>
      </c>
      <c r="M765" s="8">
        <v>444</v>
      </c>
      <c r="N765" s="8">
        <v>526</v>
      </c>
      <c r="O765" s="8">
        <v>23</v>
      </c>
      <c r="P765" s="8">
        <v>16</v>
      </c>
      <c r="Q765" s="8">
        <f t="shared" si="86"/>
        <v>467</v>
      </c>
      <c r="R765" s="8">
        <f t="shared" si="87"/>
        <v>542</v>
      </c>
      <c r="S765" s="8">
        <v>32</v>
      </c>
      <c r="T765" s="50">
        <v>8</v>
      </c>
      <c r="Z765" s="59"/>
    </row>
    <row r="766" spans="1:26" ht="12.75">
      <c r="A766" s="43"/>
      <c r="C766" s="8" t="s">
        <v>531</v>
      </c>
      <c r="E766" s="8" t="s">
        <v>532</v>
      </c>
      <c r="F766" s="51"/>
      <c r="G766" s="12"/>
      <c r="H766" s="53">
        <v>1</v>
      </c>
      <c r="M766" s="8">
        <v>2</v>
      </c>
      <c r="N766" s="8">
        <v>4</v>
      </c>
      <c r="O766" s="8">
        <v>27</v>
      </c>
      <c r="P766" s="8">
        <v>1</v>
      </c>
      <c r="Q766" s="8">
        <f t="shared" si="86"/>
        <v>29</v>
      </c>
      <c r="R766" s="8">
        <f t="shared" si="87"/>
        <v>5</v>
      </c>
      <c r="T766" s="50"/>
      <c r="Z766" s="59"/>
    </row>
    <row r="767" spans="1:26" ht="12.75">
      <c r="A767" s="43"/>
      <c r="F767" s="51" t="s">
        <v>31</v>
      </c>
      <c r="G767" s="12"/>
      <c r="H767" s="53">
        <v>212</v>
      </c>
      <c r="I767" s="8">
        <v>14</v>
      </c>
      <c r="J767" s="8">
        <v>8</v>
      </c>
      <c r="M767" s="8">
        <v>373</v>
      </c>
      <c r="N767" s="8">
        <v>445</v>
      </c>
      <c r="O767" s="8">
        <v>17</v>
      </c>
      <c r="P767" s="8">
        <v>5</v>
      </c>
      <c r="Q767" s="8">
        <f t="shared" si="86"/>
        <v>390</v>
      </c>
      <c r="R767" s="8">
        <f t="shared" si="87"/>
        <v>450</v>
      </c>
      <c r="S767" s="8">
        <v>42</v>
      </c>
      <c r="T767" s="50">
        <v>14</v>
      </c>
      <c r="Z767" s="59"/>
    </row>
    <row r="768" spans="1:26" ht="12.75">
      <c r="A768" s="43"/>
      <c r="C768" s="8" t="s">
        <v>533</v>
      </c>
      <c r="F768" s="51"/>
      <c r="G768" s="12"/>
      <c r="H768" s="53">
        <v>222</v>
      </c>
      <c r="I768" s="8">
        <v>18</v>
      </c>
      <c r="M768" s="8">
        <v>386</v>
      </c>
      <c r="N768" s="8">
        <v>458</v>
      </c>
      <c r="O768" s="8">
        <v>18</v>
      </c>
      <c r="P768" s="8">
        <v>4</v>
      </c>
      <c r="Q768" s="8">
        <f t="shared" si="86"/>
        <v>404</v>
      </c>
      <c r="R768" s="8">
        <f t="shared" si="87"/>
        <v>462</v>
      </c>
      <c r="S768" s="8">
        <v>36</v>
      </c>
      <c r="T768" s="50">
        <v>9</v>
      </c>
      <c r="Z768" s="59"/>
    </row>
    <row r="769" spans="1:26" ht="12.75">
      <c r="A769" s="43"/>
      <c r="C769" s="8" t="s">
        <v>534</v>
      </c>
      <c r="F769" s="51"/>
      <c r="G769" s="12"/>
      <c r="H769" s="53">
        <v>194</v>
      </c>
      <c r="I769" s="8">
        <v>21</v>
      </c>
      <c r="M769" s="8">
        <v>349</v>
      </c>
      <c r="N769" s="8">
        <v>447</v>
      </c>
      <c r="O769" s="8">
        <v>14</v>
      </c>
      <c r="P769" s="8">
        <v>11</v>
      </c>
      <c r="Q769" s="8">
        <f t="shared" si="86"/>
        <v>363</v>
      </c>
      <c r="R769" s="8">
        <f t="shared" si="87"/>
        <v>458</v>
      </c>
      <c r="S769" s="8">
        <v>45</v>
      </c>
      <c r="T769" s="50">
        <v>17</v>
      </c>
      <c r="Z769" s="59"/>
    </row>
    <row r="770" spans="1:26" ht="12.75">
      <c r="A770" s="43"/>
      <c r="C770" s="8" t="s">
        <v>535</v>
      </c>
      <c r="F770" s="51"/>
      <c r="G770" s="12"/>
      <c r="H770" s="53">
        <v>169</v>
      </c>
      <c r="I770" s="8">
        <v>11</v>
      </c>
      <c r="M770" s="8">
        <v>271</v>
      </c>
      <c r="N770" s="8">
        <v>312</v>
      </c>
      <c r="O770" s="8">
        <v>9</v>
      </c>
      <c r="P770" s="8">
        <v>14</v>
      </c>
      <c r="Q770" s="8">
        <f t="shared" si="86"/>
        <v>280</v>
      </c>
      <c r="R770" s="8">
        <f t="shared" si="87"/>
        <v>326</v>
      </c>
      <c r="S770" s="8">
        <v>29</v>
      </c>
      <c r="T770" s="50">
        <v>8</v>
      </c>
      <c r="Z770" s="59"/>
    </row>
    <row r="771" spans="1:26" ht="12.75">
      <c r="A771" s="43"/>
      <c r="C771" s="8" t="s">
        <v>536</v>
      </c>
      <c r="F771" s="51"/>
      <c r="G771" s="12"/>
      <c r="H771" s="53">
        <v>220</v>
      </c>
      <c r="I771" s="8">
        <v>10</v>
      </c>
      <c r="M771" s="8">
        <v>499</v>
      </c>
      <c r="N771" s="8">
        <v>540</v>
      </c>
      <c r="O771" s="8">
        <v>24</v>
      </c>
      <c r="P771" s="8">
        <v>13</v>
      </c>
      <c r="Q771" s="8">
        <f t="shared" si="86"/>
        <v>523</v>
      </c>
      <c r="R771" s="8">
        <f t="shared" si="87"/>
        <v>553</v>
      </c>
      <c r="S771" s="8">
        <v>32</v>
      </c>
      <c r="T771" s="50">
        <v>11</v>
      </c>
      <c r="Z771" s="59"/>
    </row>
    <row r="772" spans="1:26" ht="12.75">
      <c r="A772" s="43"/>
      <c r="C772" s="8" t="s">
        <v>537</v>
      </c>
      <c r="E772" s="8" t="s">
        <v>538</v>
      </c>
      <c r="F772" s="51"/>
      <c r="G772" s="12"/>
      <c r="H772" s="53">
        <v>1</v>
      </c>
      <c r="N772" s="8">
        <v>7</v>
      </c>
      <c r="Q772" s="8">
        <f t="shared" si="86"/>
        <v>0</v>
      </c>
      <c r="R772" s="8">
        <f t="shared" si="87"/>
        <v>7</v>
      </c>
      <c r="T772" s="50"/>
      <c r="Z772" s="59"/>
    </row>
    <row r="773" spans="1:26" ht="12.75">
      <c r="A773" s="43"/>
      <c r="E773" s="8" t="s">
        <v>539</v>
      </c>
      <c r="F773" s="51"/>
      <c r="G773" s="12"/>
      <c r="H773" s="53">
        <v>1</v>
      </c>
      <c r="N773" s="8">
        <v>17</v>
      </c>
      <c r="Q773" s="8">
        <f t="shared" si="86"/>
        <v>0</v>
      </c>
      <c r="R773" s="8">
        <f t="shared" si="87"/>
        <v>17</v>
      </c>
      <c r="T773" s="50"/>
      <c r="Z773" s="59"/>
    </row>
    <row r="774" spans="1:26" ht="12.75">
      <c r="A774" s="43"/>
      <c r="F774" s="51" t="s">
        <v>31</v>
      </c>
      <c r="G774" s="12"/>
      <c r="H774" s="53">
        <v>226</v>
      </c>
      <c r="I774" s="8">
        <v>9</v>
      </c>
      <c r="M774" s="8">
        <v>429</v>
      </c>
      <c r="N774" s="8">
        <v>481</v>
      </c>
      <c r="O774" s="8">
        <v>9</v>
      </c>
      <c r="P774" s="8">
        <v>8</v>
      </c>
      <c r="Q774" s="8">
        <f t="shared" si="86"/>
        <v>438</v>
      </c>
      <c r="R774" s="8">
        <f t="shared" si="87"/>
        <v>489</v>
      </c>
      <c r="S774" s="8">
        <v>22</v>
      </c>
      <c r="T774" s="50">
        <v>3</v>
      </c>
      <c r="Z774" s="59"/>
    </row>
    <row r="775" spans="1:26" ht="12.75">
      <c r="A775" s="43"/>
      <c r="C775" s="8" t="s">
        <v>540</v>
      </c>
      <c r="F775" s="51"/>
      <c r="G775" s="12"/>
      <c r="H775" s="53">
        <v>263</v>
      </c>
      <c r="I775" s="8">
        <v>8</v>
      </c>
      <c r="M775" s="8">
        <v>575</v>
      </c>
      <c r="N775" s="8">
        <v>671</v>
      </c>
      <c r="O775" s="8">
        <v>52</v>
      </c>
      <c r="P775" s="8">
        <v>19</v>
      </c>
      <c r="Q775" s="8">
        <f t="shared" si="86"/>
        <v>627</v>
      </c>
      <c r="R775" s="8">
        <f t="shared" si="87"/>
        <v>690</v>
      </c>
      <c r="S775" s="8">
        <v>29</v>
      </c>
      <c r="T775" s="50">
        <v>4</v>
      </c>
      <c r="Z775" s="59"/>
    </row>
    <row r="776" spans="1:26" ht="12.75">
      <c r="A776" s="43"/>
      <c r="C776" s="8" t="s">
        <v>198</v>
      </c>
      <c r="F776" s="51"/>
      <c r="G776" s="12"/>
      <c r="H776" s="53">
        <v>220</v>
      </c>
      <c r="I776" s="8">
        <v>14</v>
      </c>
      <c r="M776" s="8">
        <v>470</v>
      </c>
      <c r="N776" s="8">
        <v>510</v>
      </c>
      <c r="O776" s="8">
        <v>20</v>
      </c>
      <c r="P776" s="8">
        <v>4</v>
      </c>
      <c r="Q776" s="8">
        <f t="shared" si="86"/>
        <v>490</v>
      </c>
      <c r="R776" s="8">
        <f t="shared" si="87"/>
        <v>514</v>
      </c>
      <c r="S776" s="8">
        <v>17</v>
      </c>
      <c r="T776" s="50">
        <v>3</v>
      </c>
      <c r="Z776" s="59"/>
    </row>
    <row r="777" spans="1:26" ht="12.75">
      <c r="A777" s="43"/>
      <c r="C777" s="8" t="s">
        <v>541</v>
      </c>
      <c r="E777" s="8" t="s">
        <v>542</v>
      </c>
      <c r="F777" s="51"/>
      <c r="G777" s="12"/>
      <c r="H777" s="53">
        <v>1</v>
      </c>
      <c r="M777" s="8">
        <v>3</v>
      </c>
      <c r="N777" s="8">
        <v>2</v>
      </c>
      <c r="Q777" s="8">
        <f t="shared" si="86"/>
        <v>3</v>
      </c>
      <c r="R777" s="8">
        <f t="shared" si="87"/>
        <v>2</v>
      </c>
      <c r="S777" s="8">
        <v>1</v>
      </c>
      <c r="T777" s="50"/>
      <c r="Z777" s="59"/>
    </row>
    <row r="778" spans="1:26" ht="12.75">
      <c r="A778" s="43"/>
      <c r="E778" s="8" t="s">
        <v>543</v>
      </c>
      <c r="F778" s="51"/>
      <c r="G778" s="12"/>
      <c r="H778" s="53">
        <v>1</v>
      </c>
      <c r="M778" s="8">
        <v>3</v>
      </c>
      <c r="N778" s="8">
        <v>5</v>
      </c>
      <c r="Q778" s="8">
        <f t="shared" si="86"/>
        <v>3</v>
      </c>
      <c r="R778" s="8">
        <f t="shared" si="87"/>
        <v>5</v>
      </c>
      <c r="T778" s="50"/>
      <c r="Z778" s="59"/>
    </row>
    <row r="779" spans="1:26" ht="12.75">
      <c r="A779" s="43"/>
      <c r="E779" s="8" t="s">
        <v>544</v>
      </c>
      <c r="F779" s="51"/>
      <c r="G779" s="12"/>
      <c r="H779" s="53">
        <v>1</v>
      </c>
      <c r="M779" s="8">
        <v>140</v>
      </c>
      <c r="N779" s="8">
        <v>2</v>
      </c>
      <c r="O779" s="8">
        <v>51</v>
      </c>
      <c r="Q779" s="8">
        <f t="shared" si="86"/>
        <v>191</v>
      </c>
      <c r="R779" s="8">
        <f t="shared" si="87"/>
        <v>2</v>
      </c>
      <c r="S779" s="8">
        <v>6</v>
      </c>
      <c r="T779" s="50"/>
      <c r="Z779" s="59"/>
    </row>
    <row r="780" spans="1:26" ht="12.75">
      <c r="A780" s="43"/>
      <c r="E780" s="8" t="s">
        <v>545</v>
      </c>
      <c r="F780" s="51"/>
      <c r="G780" s="12"/>
      <c r="H780" s="53">
        <v>1</v>
      </c>
      <c r="M780" s="8">
        <v>9</v>
      </c>
      <c r="N780" s="8">
        <v>3</v>
      </c>
      <c r="O780" s="8">
        <v>1</v>
      </c>
      <c r="Q780" s="8">
        <f t="shared" si="86"/>
        <v>10</v>
      </c>
      <c r="R780" s="8">
        <f t="shared" si="87"/>
        <v>3</v>
      </c>
      <c r="S780" s="8">
        <v>104</v>
      </c>
      <c r="T780" s="50"/>
      <c r="Z780" s="59"/>
    </row>
    <row r="781" spans="1:26" ht="12.75">
      <c r="A781" s="43"/>
      <c r="E781" s="8" t="s">
        <v>546</v>
      </c>
      <c r="F781" s="51"/>
      <c r="G781" s="12"/>
      <c r="H781" s="53">
        <v>1</v>
      </c>
      <c r="M781" s="8">
        <v>3</v>
      </c>
      <c r="N781" s="8">
        <v>5</v>
      </c>
      <c r="O781" s="8">
        <v>139</v>
      </c>
      <c r="Q781" s="8">
        <f t="shared" si="86"/>
        <v>142</v>
      </c>
      <c r="R781" s="8">
        <f t="shared" si="87"/>
        <v>5</v>
      </c>
      <c r="T781" s="50"/>
      <c r="Z781" s="59"/>
    </row>
    <row r="782" spans="1:26" ht="12.75">
      <c r="A782" s="43"/>
      <c r="F782" s="51" t="s">
        <v>31</v>
      </c>
      <c r="G782" s="12"/>
      <c r="H782" s="53">
        <v>176</v>
      </c>
      <c r="I782" s="8">
        <v>19</v>
      </c>
      <c r="M782" s="8">
        <v>305</v>
      </c>
      <c r="N782" s="8">
        <v>438</v>
      </c>
      <c r="O782" s="8">
        <v>24</v>
      </c>
      <c r="P782" s="8">
        <v>30</v>
      </c>
      <c r="Q782" s="8">
        <f t="shared" si="86"/>
        <v>329</v>
      </c>
      <c r="R782" s="8">
        <f t="shared" si="87"/>
        <v>468</v>
      </c>
      <c r="S782" s="8">
        <v>28</v>
      </c>
      <c r="T782" s="50">
        <v>16</v>
      </c>
      <c r="Z782" s="59"/>
    </row>
    <row r="783" spans="1:26" ht="26.25">
      <c r="A783" s="43"/>
      <c r="C783" s="8" t="s">
        <v>547</v>
      </c>
      <c r="E783" s="8" t="s">
        <v>548</v>
      </c>
      <c r="F783" s="51" t="s">
        <v>549</v>
      </c>
      <c r="G783" s="12"/>
      <c r="H783" s="53">
        <v>6</v>
      </c>
      <c r="M783" s="8">
        <v>16</v>
      </c>
      <c r="N783" s="8">
        <v>12</v>
      </c>
      <c r="Q783" s="8">
        <f t="shared" si="86"/>
        <v>16</v>
      </c>
      <c r="R783" s="8">
        <f t="shared" si="87"/>
        <v>12</v>
      </c>
      <c r="T783" s="50"/>
      <c r="Z783" s="59"/>
    </row>
    <row r="784" spans="1:26" ht="12.75">
      <c r="A784" s="43"/>
      <c r="F784" s="51" t="s">
        <v>31</v>
      </c>
      <c r="G784" s="12"/>
      <c r="H784" s="53">
        <v>42</v>
      </c>
      <c r="I784" s="8">
        <v>16</v>
      </c>
      <c r="M784" s="8">
        <v>84</v>
      </c>
      <c r="N784" s="8">
        <v>78</v>
      </c>
      <c r="O784" s="8">
        <v>1</v>
      </c>
      <c r="Q784" s="8">
        <f t="shared" si="86"/>
        <v>85</v>
      </c>
      <c r="R784" s="8">
        <f t="shared" si="87"/>
        <v>78</v>
      </c>
      <c r="S784" s="8">
        <v>2</v>
      </c>
      <c r="T784" s="50">
        <v>1</v>
      </c>
      <c r="Z784" s="59"/>
    </row>
    <row r="785" spans="1:26" ht="12.75">
      <c r="A785" s="43"/>
      <c r="B785" s="8" t="s">
        <v>41</v>
      </c>
      <c r="C785" s="8" t="s">
        <v>550</v>
      </c>
      <c r="E785" s="8" t="s">
        <v>551</v>
      </c>
      <c r="F785" s="51"/>
      <c r="G785" s="12"/>
      <c r="H785" s="53">
        <v>1</v>
      </c>
      <c r="M785" s="8">
        <v>1</v>
      </c>
      <c r="N785" s="8">
        <v>1</v>
      </c>
      <c r="Q785" s="8">
        <f t="shared" si="86"/>
        <v>1</v>
      </c>
      <c r="R785" s="8">
        <f t="shared" si="87"/>
        <v>1</v>
      </c>
      <c r="T785" s="50"/>
      <c r="Z785" s="59"/>
    </row>
    <row r="786" spans="1:26" ht="12.75">
      <c r="A786" s="43"/>
      <c r="E786" s="8" t="s">
        <v>552</v>
      </c>
      <c r="F786" s="51"/>
      <c r="G786" s="12"/>
      <c r="H786" s="53">
        <v>1</v>
      </c>
      <c r="M786" s="8">
        <v>3</v>
      </c>
      <c r="N786" s="8">
        <v>1</v>
      </c>
      <c r="Q786" s="8">
        <f t="shared" si="86"/>
        <v>3</v>
      </c>
      <c r="R786" s="8">
        <f t="shared" si="87"/>
        <v>1</v>
      </c>
      <c r="T786" s="50"/>
      <c r="Z786" s="59"/>
    </row>
    <row r="787" spans="1:26" ht="12.75">
      <c r="A787" s="43"/>
      <c r="C787" s="8" t="s">
        <v>553</v>
      </c>
      <c r="E787" s="8" t="s">
        <v>554</v>
      </c>
      <c r="F787" s="51"/>
      <c r="G787" s="12"/>
      <c r="H787" s="53">
        <v>104</v>
      </c>
      <c r="I787" s="8">
        <v>22</v>
      </c>
      <c r="M787" s="8">
        <v>281</v>
      </c>
      <c r="N787" s="8">
        <v>252</v>
      </c>
      <c r="O787" s="8">
        <v>10</v>
      </c>
      <c r="P787" s="8">
        <v>7</v>
      </c>
      <c r="Q787" s="8">
        <f t="shared" si="86"/>
        <v>291</v>
      </c>
      <c r="R787" s="8">
        <f t="shared" si="87"/>
        <v>259</v>
      </c>
      <c r="S787" s="8">
        <v>8</v>
      </c>
      <c r="T787" s="50">
        <v>5</v>
      </c>
      <c r="Z787" s="59"/>
    </row>
    <row r="788" spans="1:26" ht="12.75">
      <c r="A788" s="43"/>
      <c r="C788" s="8" t="s">
        <v>555</v>
      </c>
      <c r="E788" s="8" t="s">
        <v>556</v>
      </c>
      <c r="F788" s="51"/>
      <c r="G788" s="12"/>
      <c r="H788" s="53">
        <v>1</v>
      </c>
      <c r="M788" s="8">
        <v>3</v>
      </c>
      <c r="N788" s="8">
        <v>4</v>
      </c>
      <c r="Q788" s="8">
        <f t="shared" si="86"/>
        <v>3</v>
      </c>
      <c r="R788" s="8">
        <f t="shared" si="87"/>
        <v>4</v>
      </c>
      <c r="T788" s="50"/>
      <c r="Z788" s="59"/>
    </row>
    <row r="789" spans="1:26" ht="12.75">
      <c r="A789" s="43"/>
      <c r="F789" s="51" t="s">
        <v>31</v>
      </c>
      <c r="G789" s="12"/>
      <c r="H789" s="53">
        <v>18</v>
      </c>
      <c r="I789" s="8">
        <v>2</v>
      </c>
      <c r="M789" s="8">
        <v>34</v>
      </c>
      <c r="N789" s="8">
        <v>43</v>
      </c>
      <c r="O789" s="8">
        <v>3</v>
      </c>
      <c r="P789" s="8">
        <v>2</v>
      </c>
      <c r="Q789" s="8">
        <f t="shared" si="86"/>
        <v>37</v>
      </c>
      <c r="R789" s="8">
        <f t="shared" si="87"/>
        <v>45</v>
      </c>
      <c r="T789" s="50"/>
      <c r="Z789" s="59"/>
    </row>
    <row r="790" spans="1:26" ht="26.25">
      <c r="A790" s="43"/>
      <c r="E790" s="8" t="s">
        <v>557</v>
      </c>
      <c r="F790" s="51" t="s">
        <v>558</v>
      </c>
      <c r="G790" s="12"/>
      <c r="H790" s="53">
        <v>1</v>
      </c>
      <c r="M790" s="8">
        <v>3</v>
      </c>
      <c r="N790" s="8">
        <v>3</v>
      </c>
      <c r="Q790" s="8">
        <f t="shared" si="86"/>
        <v>3</v>
      </c>
      <c r="R790" s="8">
        <f t="shared" si="87"/>
        <v>3</v>
      </c>
      <c r="T790" s="50"/>
      <c r="Z790" s="59"/>
    </row>
    <row r="791" spans="1:26" ht="12.75">
      <c r="A791" s="43"/>
      <c r="E791" s="8" t="s">
        <v>559</v>
      </c>
      <c r="F791" s="51"/>
      <c r="G791" s="12"/>
      <c r="H791" s="53">
        <v>2</v>
      </c>
      <c r="M791" s="8">
        <v>126</v>
      </c>
      <c r="N791" s="8">
        <v>61</v>
      </c>
      <c r="O791" s="8">
        <v>24</v>
      </c>
      <c r="Q791" s="8">
        <f t="shared" si="86"/>
        <v>150</v>
      </c>
      <c r="R791" s="8">
        <f t="shared" si="87"/>
        <v>61</v>
      </c>
      <c r="S791" s="8">
        <v>177</v>
      </c>
      <c r="T791" s="50">
        <v>3</v>
      </c>
      <c r="Z791" s="59"/>
    </row>
    <row r="792" spans="1:26" ht="12.75">
      <c r="A792" s="43"/>
      <c r="E792" s="8" t="s">
        <v>560</v>
      </c>
      <c r="F792" s="51"/>
      <c r="G792" s="12"/>
      <c r="H792" s="53">
        <v>1</v>
      </c>
      <c r="M792" s="8">
        <v>97</v>
      </c>
      <c r="O792" s="8">
        <v>37</v>
      </c>
      <c r="Q792" s="8">
        <f t="shared" si="86"/>
        <v>134</v>
      </c>
      <c r="R792" s="8">
        <f t="shared" si="87"/>
        <v>0</v>
      </c>
      <c r="S792" s="8">
        <v>122</v>
      </c>
      <c r="T792" s="50"/>
      <c r="Z792" s="59"/>
    </row>
    <row r="793" spans="1:26" ht="12.75">
      <c r="A793" s="43"/>
      <c r="F793" s="51" t="s">
        <v>39</v>
      </c>
      <c r="G793" s="12"/>
      <c r="H793" s="53"/>
      <c r="K793" s="8">
        <v>14</v>
      </c>
      <c r="M793" s="8">
        <v>555</v>
      </c>
      <c r="N793" s="8">
        <v>12</v>
      </c>
      <c r="O793" s="8">
        <v>806</v>
      </c>
      <c r="P793" s="8">
        <v>4</v>
      </c>
      <c r="Q793" s="8">
        <f t="shared" si="86"/>
        <v>1361</v>
      </c>
      <c r="R793" s="8">
        <f t="shared" si="87"/>
        <v>16</v>
      </c>
      <c r="S793" s="8">
        <v>19</v>
      </c>
      <c r="T793" s="50">
        <v>4</v>
      </c>
      <c r="Z793" s="59"/>
    </row>
    <row r="794" spans="1:26" ht="26.25">
      <c r="A794" s="43"/>
      <c r="F794" s="51" t="s">
        <v>561</v>
      </c>
      <c r="G794" s="12"/>
      <c r="H794" s="53"/>
      <c r="L794" s="8">
        <v>31</v>
      </c>
      <c r="Q794" s="8">
        <f t="shared" si="86"/>
        <v>0</v>
      </c>
      <c r="R794" s="8">
        <f t="shared" si="87"/>
        <v>0</v>
      </c>
      <c r="S794" s="8">
        <v>117</v>
      </c>
      <c r="T794" s="50">
        <v>15</v>
      </c>
      <c r="Z794" s="59"/>
    </row>
    <row r="795" spans="1:26" ht="12.75">
      <c r="A795" s="43"/>
      <c r="B795" s="8" t="s">
        <v>40</v>
      </c>
      <c r="F795" s="51"/>
      <c r="G795" s="12"/>
      <c r="H795" s="53">
        <v>4469</v>
      </c>
      <c r="I795" s="8">
        <v>271</v>
      </c>
      <c r="J795" s="8">
        <v>20</v>
      </c>
      <c r="M795" s="8">
        <v>8679</v>
      </c>
      <c r="N795" s="8">
        <v>10278</v>
      </c>
      <c r="O795" s="8">
        <v>613</v>
      </c>
      <c r="P795" s="8">
        <v>265</v>
      </c>
      <c r="Q795" s="8">
        <f aca="true" t="shared" si="91" ref="Q795:Q858">M795+O795</f>
        <v>9292</v>
      </c>
      <c r="R795" s="8">
        <f aca="true" t="shared" si="92" ref="R795:R858">N795+P795</f>
        <v>10543</v>
      </c>
      <c r="S795" s="8">
        <v>856</v>
      </c>
      <c r="T795" s="50">
        <v>221</v>
      </c>
      <c r="Z795" s="59"/>
    </row>
    <row r="796" spans="1:26" ht="12.75">
      <c r="A796" s="43"/>
      <c r="B796" s="8" t="s">
        <v>77</v>
      </c>
      <c r="F796" s="51"/>
      <c r="G796" s="12"/>
      <c r="H796" s="53">
        <v>129</v>
      </c>
      <c r="I796" s="8">
        <v>24</v>
      </c>
      <c r="K796" s="8">
        <v>14</v>
      </c>
      <c r="L796" s="8">
        <v>31</v>
      </c>
      <c r="M796" s="8">
        <v>1103</v>
      </c>
      <c r="N796" s="8">
        <v>377</v>
      </c>
      <c r="O796" s="8">
        <v>880</v>
      </c>
      <c r="P796" s="8">
        <v>13</v>
      </c>
      <c r="Q796" s="8">
        <f t="shared" si="91"/>
        <v>1983</v>
      </c>
      <c r="R796" s="8">
        <f t="shared" si="92"/>
        <v>390</v>
      </c>
      <c r="S796" s="8">
        <v>443</v>
      </c>
      <c r="T796" s="50">
        <v>27</v>
      </c>
      <c r="Z796" s="59"/>
    </row>
    <row r="797" spans="1:26" ht="12.75">
      <c r="A797" s="43"/>
      <c r="B797" s="8" t="s">
        <v>42</v>
      </c>
      <c r="F797" s="51"/>
      <c r="G797" s="12"/>
      <c r="H797" s="53">
        <f>H796+H795</f>
        <v>4598</v>
      </c>
      <c r="I797" s="8">
        <f aca="true" t="shared" si="93" ref="I797:T797">I796+I795</f>
        <v>295</v>
      </c>
      <c r="J797" s="8">
        <f t="shared" si="93"/>
        <v>20</v>
      </c>
      <c r="K797" s="8">
        <f t="shared" si="93"/>
        <v>14</v>
      </c>
      <c r="L797" s="8">
        <f t="shared" si="93"/>
        <v>31</v>
      </c>
      <c r="M797" s="8">
        <f t="shared" si="93"/>
        <v>9782</v>
      </c>
      <c r="N797" s="8">
        <f t="shared" si="93"/>
        <v>10655</v>
      </c>
      <c r="O797" s="8">
        <f t="shared" si="93"/>
        <v>1493</v>
      </c>
      <c r="P797" s="8">
        <f t="shared" si="93"/>
        <v>278</v>
      </c>
      <c r="Q797" s="8">
        <f t="shared" si="91"/>
        <v>11275</v>
      </c>
      <c r="R797" s="8">
        <f t="shared" si="92"/>
        <v>10933</v>
      </c>
      <c r="S797" s="8">
        <f t="shared" si="93"/>
        <v>1299</v>
      </c>
      <c r="T797" s="50">
        <f t="shared" si="93"/>
        <v>248</v>
      </c>
      <c r="Z797" s="59"/>
    </row>
    <row r="798" spans="1:26" ht="12.75">
      <c r="A798" s="43"/>
      <c r="B798" s="8" t="s">
        <v>43</v>
      </c>
      <c r="F798" s="51"/>
      <c r="G798" s="12"/>
      <c r="H798" s="53"/>
      <c r="O798" s="8">
        <v>12</v>
      </c>
      <c r="P798" s="8">
        <v>1</v>
      </c>
      <c r="Q798" s="8">
        <f t="shared" si="91"/>
        <v>12</v>
      </c>
      <c r="R798" s="8">
        <f t="shared" si="92"/>
        <v>1</v>
      </c>
      <c r="T798" s="50"/>
      <c r="Z798" s="59"/>
    </row>
    <row r="799" spans="1:26" ht="12.75">
      <c r="A799" s="43"/>
      <c r="B799" s="8" t="s">
        <v>44</v>
      </c>
      <c r="F799" s="51"/>
      <c r="G799" s="12"/>
      <c r="H799" s="53">
        <f>H798+H797</f>
        <v>4598</v>
      </c>
      <c r="I799" s="8">
        <f aca="true" t="shared" si="94" ref="I799:T799">I798+I797</f>
        <v>295</v>
      </c>
      <c r="J799" s="8">
        <f t="shared" si="94"/>
        <v>20</v>
      </c>
      <c r="K799" s="8">
        <f t="shared" si="94"/>
        <v>14</v>
      </c>
      <c r="L799" s="8">
        <f t="shared" si="94"/>
        <v>31</v>
      </c>
      <c r="M799" s="8">
        <f t="shared" si="94"/>
        <v>9782</v>
      </c>
      <c r="N799" s="8">
        <f t="shared" si="94"/>
        <v>10655</v>
      </c>
      <c r="O799" s="8">
        <f t="shared" si="94"/>
        <v>1505</v>
      </c>
      <c r="P799" s="8">
        <f t="shared" si="94"/>
        <v>279</v>
      </c>
      <c r="Q799" s="8">
        <f t="shared" si="91"/>
        <v>11287</v>
      </c>
      <c r="R799" s="8">
        <f t="shared" si="92"/>
        <v>10934</v>
      </c>
      <c r="S799" s="8">
        <f t="shared" si="94"/>
        <v>1299</v>
      </c>
      <c r="T799" s="50">
        <f t="shared" si="94"/>
        <v>248</v>
      </c>
      <c r="Z799" s="59"/>
    </row>
    <row r="800" spans="1:26" ht="60.75" customHeight="1">
      <c r="A800" s="43" t="s">
        <v>562</v>
      </c>
      <c r="B800" s="8" t="s">
        <v>28</v>
      </c>
      <c r="C800" s="8" t="s">
        <v>46</v>
      </c>
      <c r="D800" s="8" t="s">
        <v>29</v>
      </c>
      <c r="E800" s="8" t="s">
        <v>562</v>
      </c>
      <c r="F800" s="51"/>
      <c r="G800" s="12"/>
      <c r="H800" s="53">
        <v>50</v>
      </c>
      <c r="I800" s="8">
        <v>3</v>
      </c>
      <c r="M800" s="8">
        <v>105</v>
      </c>
      <c r="N800" s="8">
        <v>91</v>
      </c>
      <c r="O800" s="8">
        <v>4</v>
      </c>
      <c r="P800" s="8">
        <v>5</v>
      </c>
      <c r="Q800" s="8">
        <f t="shared" si="91"/>
        <v>109</v>
      </c>
      <c r="R800" s="8">
        <f t="shared" si="92"/>
        <v>96</v>
      </c>
      <c r="S800" s="8">
        <v>4</v>
      </c>
      <c r="T800" s="50">
        <v>3</v>
      </c>
      <c r="Z800" s="59"/>
    </row>
    <row r="801" spans="1:26" ht="12.75">
      <c r="A801" s="43"/>
      <c r="B801" s="8" t="s">
        <v>41</v>
      </c>
      <c r="C801" s="8" t="s">
        <v>46</v>
      </c>
      <c r="E801" s="8" t="s">
        <v>562</v>
      </c>
      <c r="F801" s="51"/>
      <c r="G801" s="12"/>
      <c r="H801" s="53">
        <v>62</v>
      </c>
      <c r="I801" s="8">
        <v>1</v>
      </c>
      <c r="M801" s="8">
        <v>137</v>
      </c>
      <c r="N801" s="8">
        <v>132</v>
      </c>
      <c r="O801" s="8">
        <v>4</v>
      </c>
      <c r="Q801" s="8">
        <f t="shared" si="91"/>
        <v>141</v>
      </c>
      <c r="R801" s="8">
        <f t="shared" si="92"/>
        <v>132</v>
      </c>
      <c r="S801" s="8">
        <v>2</v>
      </c>
      <c r="T801" s="50">
        <v>1</v>
      </c>
      <c r="Z801" s="59"/>
    </row>
    <row r="802" spans="1:26" ht="12.75">
      <c r="A802" s="43"/>
      <c r="C802" s="8" t="s">
        <v>48</v>
      </c>
      <c r="E802" s="8" t="s">
        <v>563</v>
      </c>
      <c r="F802" s="51"/>
      <c r="G802" s="12"/>
      <c r="H802" s="53">
        <v>79</v>
      </c>
      <c r="I802" s="8">
        <v>1</v>
      </c>
      <c r="M802" s="8">
        <v>187</v>
      </c>
      <c r="N802" s="8">
        <v>168</v>
      </c>
      <c r="O802" s="8">
        <v>4</v>
      </c>
      <c r="P802" s="8">
        <v>6</v>
      </c>
      <c r="Q802" s="8">
        <f t="shared" si="91"/>
        <v>191</v>
      </c>
      <c r="R802" s="8">
        <f t="shared" si="92"/>
        <v>174</v>
      </c>
      <c r="S802" s="8">
        <v>4</v>
      </c>
      <c r="T802" s="50">
        <v>1</v>
      </c>
      <c r="Z802" s="59"/>
    </row>
    <row r="803" spans="1:26" ht="12.75">
      <c r="A803" s="43"/>
      <c r="C803" s="8" t="s">
        <v>50</v>
      </c>
      <c r="E803" s="8" t="s">
        <v>564</v>
      </c>
      <c r="F803" s="51"/>
      <c r="G803" s="12"/>
      <c r="H803" s="53">
        <v>9</v>
      </c>
      <c r="I803" s="8">
        <v>1</v>
      </c>
      <c r="M803" s="8">
        <v>24</v>
      </c>
      <c r="N803" s="8">
        <v>30</v>
      </c>
      <c r="P803" s="8">
        <v>1</v>
      </c>
      <c r="Q803" s="8">
        <f t="shared" si="91"/>
        <v>24</v>
      </c>
      <c r="R803" s="8">
        <f t="shared" si="92"/>
        <v>31</v>
      </c>
      <c r="S803" s="8">
        <v>1</v>
      </c>
      <c r="T803" s="50">
        <v>2</v>
      </c>
      <c r="Z803" s="59"/>
    </row>
    <row r="804" spans="1:26" ht="12.75">
      <c r="A804" s="43"/>
      <c r="B804" s="8" t="s">
        <v>40</v>
      </c>
      <c r="F804" s="51"/>
      <c r="G804" s="12"/>
      <c r="H804" s="53">
        <v>50</v>
      </c>
      <c r="I804" s="8">
        <v>3</v>
      </c>
      <c r="M804" s="8">
        <v>105</v>
      </c>
      <c r="N804" s="8">
        <v>91</v>
      </c>
      <c r="O804" s="8">
        <v>4</v>
      </c>
      <c r="P804" s="8">
        <v>5</v>
      </c>
      <c r="Q804" s="8">
        <f t="shared" si="91"/>
        <v>109</v>
      </c>
      <c r="R804" s="8">
        <f t="shared" si="92"/>
        <v>96</v>
      </c>
      <c r="S804" s="8">
        <v>4</v>
      </c>
      <c r="T804" s="50">
        <v>3</v>
      </c>
      <c r="Z804" s="59"/>
    </row>
    <row r="805" spans="1:26" ht="12.75">
      <c r="A805" s="43"/>
      <c r="B805" s="8" t="s">
        <v>77</v>
      </c>
      <c r="F805" s="51"/>
      <c r="G805" s="12"/>
      <c r="H805" s="53">
        <v>150</v>
      </c>
      <c r="I805" s="8">
        <v>3</v>
      </c>
      <c r="M805" s="8">
        <v>348</v>
      </c>
      <c r="N805" s="8">
        <v>330</v>
      </c>
      <c r="O805" s="8">
        <v>8</v>
      </c>
      <c r="P805" s="8">
        <v>7</v>
      </c>
      <c r="Q805" s="8">
        <f t="shared" si="91"/>
        <v>356</v>
      </c>
      <c r="R805" s="8">
        <f t="shared" si="92"/>
        <v>337</v>
      </c>
      <c r="S805" s="8">
        <v>7</v>
      </c>
      <c r="T805" s="50">
        <v>4</v>
      </c>
      <c r="Z805" s="59"/>
    </row>
    <row r="806" spans="1:26" ht="12.75">
      <c r="A806" s="43"/>
      <c r="B806" s="8" t="s">
        <v>42</v>
      </c>
      <c r="F806" s="51"/>
      <c r="G806" s="12"/>
      <c r="H806" s="53">
        <f>H805+H804</f>
        <v>200</v>
      </c>
      <c r="I806" s="8">
        <f aca="true" t="shared" si="95" ref="I806:T806">I805+I804</f>
        <v>6</v>
      </c>
      <c r="J806" s="8">
        <f t="shared" si="95"/>
        <v>0</v>
      </c>
      <c r="K806" s="8">
        <f t="shared" si="95"/>
        <v>0</v>
      </c>
      <c r="L806" s="8">
        <f t="shared" si="95"/>
        <v>0</v>
      </c>
      <c r="M806" s="8">
        <f t="shared" si="95"/>
        <v>453</v>
      </c>
      <c r="N806" s="8">
        <f t="shared" si="95"/>
        <v>421</v>
      </c>
      <c r="O806" s="8">
        <f t="shared" si="95"/>
        <v>12</v>
      </c>
      <c r="P806" s="8">
        <f t="shared" si="95"/>
        <v>12</v>
      </c>
      <c r="Q806" s="8">
        <f t="shared" si="91"/>
        <v>465</v>
      </c>
      <c r="R806" s="8">
        <f t="shared" si="92"/>
        <v>433</v>
      </c>
      <c r="S806" s="8">
        <f t="shared" si="95"/>
        <v>11</v>
      </c>
      <c r="T806" s="50">
        <f t="shared" si="95"/>
        <v>7</v>
      </c>
      <c r="Z806" s="59"/>
    </row>
    <row r="807" spans="1:26" ht="60" customHeight="1">
      <c r="A807" s="43" t="s">
        <v>565</v>
      </c>
      <c r="B807" s="8" t="s">
        <v>28</v>
      </c>
      <c r="C807" s="8" t="s">
        <v>46</v>
      </c>
      <c r="E807" s="8" t="s">
        <v>30</v>
      </c>
      <c r="F807" s="51"/>
      <c r="G807" s="12"/>
      <c r="H807" s="53">
        <v>1</v>
      </c>
      <c r="M807" s="8">
        <v>5</v>
      </c>
      <c r="N807" s="8">
        <v>8</v>
      </c>
      <c r="P807" s="8">
        <v>1</v>
      </c>
      <c r="Q807" s="8">
        <f t="shared" si="91"/>
        <v>5</v>
      </c>
      <c r="R807" s="8">
        <f t="shared" si="92"/>
        <v>9</v>
      </c>
      <c r="T807" s="50"/>
      <c r="Z807" s="59"/>
    </row>
    <row r="808" spans="1:26" ht="12.75">
      <c r="A808" s="43"/>
      <c r="F808" s="51" t="s">
        <v>31</v>
      </c>
      <c r="G808" s="12"/>
      <c r="H808" s="53">
        <v>280</v>
      </c>
      <c r="I808" s="8">
        <v>5</v>
      </c>
      <c r="M808" s="8">
        <v>610</v>
      </c>
      <c r="N808" s="8">
        <v>671</v>
      </c>
      <c r="O808" s="8">
        <v>12</v>
      </c>
      <c r="P808" s="8">
        <v>20</v>
      </c>
      <c r="Q808" s="8">
        <f t="shared" si="91"/>
        <v>622</v>
      </c>
      <c r="R808" s="8">
        <f t="shared" si="92"/>
        <v>691</v>
      </c>
      <c r="S808" s="8">
        <v>15</v>
      </c>
      <c r="T808" s="50">
        <v>8</v>
      </c>
      <c r="Z808" s="59"/>
    </row>
    <row r="809" spans="1:26" ht="12.75">
      <c r="A809" s="43"/>
      <c r="C809" s="8" t="s">
        <v>48</v>
      </c>
      <c r="F809" s="51"/>
      <c r="G809" s="12"/>
      <c r="H809" s="53">
        <v>302</v>
      </c>
      <c r="I809" s="8">
        <v>9</v>
      </c>
      <c r="J809" s="8">
        <v>1</v>
      </c>
      <c r="M809" s="8">
        <v>650</v>
      </c>
      <c r="N809" s="8">
        <v>759</v>
      </c>
      <c r="O809" s="8">
        <v>19</v>
      </c>
      <c r="P809" s="8">
        <v>17</v>
      </c>
      <c r="Q809" s="8">
        <f t="shared" si="91"/>
        <v>669</v>
      </c>
      <c r="R809" s="8">
        <f t="shared" si="92"/>
        <v>776</v>
      </c>
      <c r="S809" s="8">
        <v>19</v>
      </c>
      <c r="T809" s="50">
        <v>9</v>
      </c>
      <c r="Z809" s="59"/>
    </row>
    <row r="810" spans="1:26" ht="12.75">
      <c r="A810" s="43"/>
      <c r="C810" s="8" t="s">
        <v>50</v>
      </c>
      <c r="F810" s="51"/>
      <c r="G810" s="12"/>
      <c r="H810" s="53">
        <v>509</v>
      </c>
      <c r="I810" s="8">
        <v>11</v>
      </c>
      <c r="M810" s="8">
        <v>1206</v>
      </c>
      <c r="N810" s="8">
        <v>1153</v>
      </c>
      <c r="O810" s="8">
        <v>31</v>
      </c>
      <c r="P810" s="8">
        <v>16</v>
      </c>
      <c r="Q810" s="8">
        <f t="shared" si="91"/>
        <v>1237</v>
      </c>
      <c r="R810" s="8">
        <f t="shared" si="92"/>
        <v>1169</v>
      </c>
      <c r="S810" s="8">
        <v>7</v>
      </c>
      <c r="T810" s="50">
        <v>9</v>
      </c>
      <c r="Z810" s="59"/>
    </row>
    <row r="811" spans="1:26" ht="12.75">
      <c r="A811" s="43"/>
      <c r="C811" s="8" t="s">
        <v>70</v>
      </c>
      <c r="E811" s="8" t="s">
        <v>566</v>
      </c>
      <c r="F811" s="51"/>
      <c r="G811" s="12"/>
      <c r="H811" s="53">
        <v>1</v>
      </c>
      <c r="M811" s="8">
        <v>5</v>
      </c>
      <c r="N811" s="8">
        <v>3</v>
      </c>
      <c r="O811" s="8">
        <v>13</v>
      </c>
      <c r="P811" s="8">
        <v>2</v>
      </c>
      <c r="Q811" s="8">
        <f t="shared" si="91"/>
        <v>18</v>
      </c>
      <c r="R811" s="8">
        <f t="shared" si="92"/>
        <v>5</v>
      </c>
      <c r="T811" s="50"/>
      <c r="Z811" s="59"/>
    </row>
    <row r="812" spans="1:26" ht="12.75">
      <c r="A812" s="43"/>
      <c r="F812" s="51" t="s">
        <v>31</v>
      </c>
      <c r="G812" s="12"/>
      <c r="H812" s="53">
        <v>215</v>
      </c>
      <c r="I812" s="8">
        <v>18</v>
      </c>
      <c r="M812" s="8">
        <v>488</v>
      </c>
      <c r="N812" s="8">
        <v>510</v>
      </c>
      <c r="O812" s="8">
        <v>13</v>
      </c>
      <c r="P812" s="8">
        <v>14</v>
      </c>
      <c r="Q812" s="8">
        <f t="shared" si="91"/>
        <v>501</v>
      </c>
      <c r="R812" s="8">
        <f t="shared" si="92"/>
        <v>524</v>
      </c>
      <c r="S812" s="8">
        <v>17</v>
      </c>
      <c r="T812" s="50">
        <v>17</v>
      </c>
      <c r="Z812" s="59"/>
    </row>
    <row r="813" spans="1:26" ht="12.75">
      <c r="A813" s="43"/>
      <c r="C813" s="8" t="s">
        <v>73</v>
      </c>
      <c r="F813" s="51"/>
      <c r="G813" s="12"/>
      <c r="H813" s="53">
        <v>70</v>
      </c>
      <c r="I813" s="8">
        <v>15</v>
      </c>
      <c r="J813" s="8">
        <v>2</v>
      </c>
      <c r="M813" s="8">
        <v>115</v>
      </c>
      <c r="N813" s="8">
        <v>210</v>
      </c>
      <c r="O813" s="8">
        <v>10</v>
      </c>
      <c r="P813" s="8">
        <v>17</v>
      </c>
      <c r="Q813" s="8">
        <f t="shared" si="91"/>
        <v>125</v>
      </c>
      <c r="R813" s="8">
        <f t="shared" si="92"/>
        <v>227</v>
      </c>
      <c r="S813" s="8">
        <v>8</v>
      </c>
      <c r="T813" s="50">
        <v>17</v>
      </c>
      <c r="Z813" s="59"/>
    </row>
    <row r="814" spans="1:26" ht="12.75">
      <c r="A814" s="43"/>
      <c r="C814" s="8" t="s">
        <v>74</v>
      </c>
      <c r="E814" s="8" t="s">
        <v>567</v>
      </c>
      <c r="F814" s="51"/>
      <c r="G814" s="12"/>
      <c r="H814" s="53">
        <v>1</v>
      </c>
      <c r="N814" s="8">
        <v>8</v>
      </c>
      <c r="P814" s="8">
        <v>16</v>
      </c>
      <c r="Q814" s="8">
        <f t="shared" si="91"/>
        <v>0</v>
      </c>
      <c r="R814" s="8">
        <f t="shared" si="92"/>
        <v>24</v>
      </c>
      <c r="S814" s="8">
        <v>1</v>
      </c>
      <c r="T814" s="50"/>
      <c r="Z814" s="59"/>
    </row>
    <row r="815" spans="1:26" ht="12.75">
      <c r="A815" s="43"/>
      <c r="E815" s="8" t="s">
        <v>568</v>
      </c>
      <c r="F815" s="51"/>
      <c r="G815" s="12"/>
      <c r="H815" s="53">
        <v>1</v>
      </c>
      <c r="M815" s="8">
        <v>2</v>
      </c>
      <c r="N815" s="8">
        <v>6</v>
      </c>
      <c r="P815" s="8">
        <v>1</v>
      </c>
      <c r="Q815" s="8">
        <f t="shared" si="91"/>
        <v>2</v>
      </c>
      <c r="R815" s="8">
        <f t="shared" si="92"/>
        <v>7</v>
      </c>
      <c r="T815" s="50">
        <v>1</v>
      </c>
      <c r="Z815" s="59"/>
    </row>
    <row r="816" spans="1:26" ht="12.75">
      <c r="A816" s="43"/>
      <c r="F816" s="51" t="s">
        <v>31</v>
      </c>
      <c r="G816" s="12"/>
      <c r="H816" s="53">
        <v>132</v>
      </c>
      <c r="I816" s="8">
        <v>16</v>
      </c>
      <c r="M816" s="8">
        <v>280</v>
      </c>
      <c r="N816" s="8">
        <v>405</v>
      </c>
      <c r="O816" s="8">
        <v>12</v>
      </c>
      <c r="P816" s="8">
        <v>19</v>
      </c>
      <c r="Q816" s="8">
        <f t="shared" si="91"/>
        <v>292</v>
      </c>
      <c r="R816" s="8">
        <f t="shared" si="92"/>
        <v>424</v>
      </c>
      <c r="S816" s="8">
        <v>27</v>
      </c>
      <c r="T816" s="50">
        <v>28</v>
      </c>
      <c r="Z816" s="59"/>
    </row>
    <row r="817" spans="1:26" ht="12.75">
      <c r="A817" s="43"/>
      <c r="C817" s="8" t="s">
        <v>84</v>
      </c>
      <c r="F817" s="51"/>
      <c r="G817" s="12"/>
      <c r="H817" s="53">
        <v>188</v>
      </c>
      <c r="I817" s="8">
        <v>10</v>
      </c>
      <c r="J817" s="8">
        <v>2</v>
      </c>
      <c r="M817" s="8">
        <v>432</v>
      </c>
      <c r="N817" s="8">
        <v>418</v>
      </c>
      <c r="O817" s="8">
        <v>7</v>
      </c>
      <c r="P817" s="8">
        <v>5</v>
      </c>
      <c r="Q817" s="8">
        <f t="shared" si="91"/>
        <v>439</v>
      </c>
      <c r="R817" s="8">
        <f t="shared" si="92"/>
        <v>423</v>
      </c>
      <c r="S817" s="8">
        <v>4</v>
      </c>
      <c r="T817" s="50">
        <v>3</v>
      </c>
      <c r="Z817" s="59"/>
    </row>
    <row r="818" spans="1:26" ht="12.75">
      <c r="A818" s="43"/>
      <c r="C818" s="8" t="s">
        <v>85</v>
      </c>
      <c r="E818" s="8" t="s">
        <v>569</v>
      </c>
      <c r="F818" s="51"/>
      <c r="G818" s="12"/>
      <c r="H818" s="53">
        <v>1</v>
      </c>
      <c r="N818" s="8">
        <v>36</v>
      </c>
      <c r="Q818" s="8">
        <f t="shared" si="91"/>
        <v>0</v>
      </c>
      <c r="R818" s="8">
        <f t="shared" si="92"/>
        <v>36</v>
      </c>
      <c r="T818" s="50"/>
      <c r="Z818" s="59"/>
    </row>
    <row r="819" spans="1:26" ht="12.75">
      <c r="A819" s="43"/>
      <c r="E819" s="8" t="s">
        <v>570</v>
      </c>
      <c r="F819" s="51"/>
      <c r="G819" s="12"/>
      <c r="H819" s="53">
        <v>1</v>
      </c>
      <c r="M819" s="8">
        <v>5</v>
      </c>
      <c r="N819" s="8">
        <v>8</v>
      </c>
      <c r="O819" s="8">
        <v>31</v>
      </c>
      <c r="Q819" s="8">
        <f t="shared" si="91"/>
        <v>36</v>
      </c>
      <c r="R819" s="8">
        <f t="shared" si="92"/>
        <v>8</v>
      </c>
      <c r="T819" s="50"/>
      <c r="Z819" s="59"/>
    </row>
    <row r="820" spans="1:26" ht="12.75">
      <c r="A820" s="43"/>
      <c r="E820" s="8" t="s">
        <v>571</v>
      </c>
      <c r="F820" s="51"/>
      <c r="G820" s="12"/>
      <c r="H820" s="53">
        <v>1</v>
      </c>
      <c r="N820" s="8">
        <v>2</v>
      </c>
      <c r="P820" s="8">
        <v>3</v>
      </c>
      <c r="Q820" s="8">
        <f t="shared" si="91"/>
        <v>0</v>
      </c>
      <c r="R820" s="8">
        <f t="shared" si="92"/>
        <v>5</v>
      </c>
      <c r="T820" s="50"/>
      <c r="Z820" s="59"/>
    </row>
    <row r="821" spans="1:26" ht="12.75">
      <c r="A821" s="43"/>
      <c r="F821" s="51" t="s">
        <v>31</v>
      </c>
      <c r="G821" s="12"/>
      <c r="H821" s="53">
        <v>642</v>
      </c>
      <c r="I821" s="8">
        <v>38</v>
      </c>
      <c r="M821" s="8">
        <v>1263</v>
      </c>
      <c r="N821" s="8">
        <v>1408</v>
      </c>
      <c r="O821" s="8">
        <v>28</v>
      </c>
      <c r="P821" s="8">
        <v>27</v>
      </c>
      <c r="Q821" s="8">
        <f t="shared" si="91"/>
        <v>1291</v>
      </c>
      <c r="R821" s="8">
        <f t="shared" si="92"/>
        <v>1435</v>
      </c>
      <c r="S821" s="8">
        <v>40</v>
      </c>
      <c r="T821" s="50">
        <v>21</v>
      </c>
      <c r="Z821" s="59"/>
    </row>
    <row r="822" spans="1:26" ht="12.75">
      <c r="A822" s="43"/>
      <c r="C822" s="8" t="s">
        <v>86</v>
      </c>
      <c r="F822" s="51"/>
      <c r="G822" s="12"/>
      <c r="H822" s="53">
        <v>182</v>
      </c>
      <c r="I822" s="8">
        <v>13</v>
      </c>
      <c r="M822" s="8">
        <v>455</v>
      </c>
      <c r="N822" s="8">
        <v>406</v>
      </c>
      <c r="O822" s="8">
        <v>10</v>
      </c>
      <c r="P822" s="8">
        <v>6</v>
      </c>
      <c r="Q822" s="8">
        <f t="shared" si="91"/>
        <v>465</v>
      </c>
      <c r="R822" s="8">
        <f t="shared" si="92"/>
        <v>412</v>
      </c>
      <c r="S822" s="8">
        <v>15</v>
      </c>
      <c r="T822" s="50">
        <v>12</v>
      </c>
      <c r="Z822" s="59"/>
    </row>
    <row r="823" spans="1:26" ht="12.75">
      <c r="A823" s="43"/>
      <c r="C823" s="8" t="s">
        <v>225</v>
      </c>
      <c r="F823" s="51"/>
      <c r="G823" s="12"/>
      <c r="H823" s="53">
        <v>6</v>
      </c>
      <c r="M823" s="8">
        <v>5</v>
      </c>
      <c r="N823" s="8">
        <v>13</v>
      </c>
      <c r="O823" s="8">
        <v>2</v>
      </c>
      <c r="P823" s="8">
        <v>2</v>
      </c>
      <c r="Q823" s="8">
        <f t="shared" si="91"/>
        <v>7</v>
      </c>
      <c r="R823" s="8">
        <f t="shared" si="92"/>
        <v>15</v>
      </c>
      <c r="S823" s="8">
        <v>2</v>
      </c>
      <c r="T823" s="50">
        <v>3</v>
      </c>
      <c r="Z823" s="59"/>
    </row>
    <row r="824" spans="1:26" ht="12.75">
      <c r="A824" s="43"/>
      <c r="B824" s="8" t="s">
        <v>41</v>
      </c>
      <c r="C824" s="8" t="s">
        <v>70</v>
      </c>
      <c r="F824" s="51"/>
      <c r="G824" s="12"/>
      <c r="H824" s="53">
        <v>8</v>
      </c>
      <c r="M824" s="8">
        <v>26</v>
      </c>
      <c r="N824" s="8">
        <v>15</v>
      </c>
      <c r="Q824" s="8">
        <f t="shared" si="91"/>
        <v>26</v>
      </c>
      <c r="R824" s="8">
        <f t="shared" si="92"/>
        <v>15</v>
      </c>
      <c r="T824" s="50"/>
      <c r="Z824" s="59"/>
    </row>
    <row r="825" spans="1:26" ht="12.75">
      <c r="A825" s="43"/>
      <c r="C825" s="8" t="s">
        <v>73</v>
      </c>
      <c r="F825" s="51"/>
      <c r="G825" s="12"/>
      <c r="H825" s="53">
        <v>2</v>
      </c>
      <c r="M825" s="8">
        <v>4</v>
      </c>
      <c r="N825" s="8">
        <v>4</v>
      </c>
      <c r="Q825" s="8">
        <f t="shared" si="91"/>
        <v>4</v>
      </c>
      <c r="R825" s="8">
        <f t="shared" si="92"/>
        <v>4</v>
      </c>
      <c r="T825" s="50"/>
      <c r="Z825" s="59"/>
    </row>
    <row r="826" spans="1:26" ht="12.75">
      <c r="A826" s="43"/>
      <c r="C826" s="8" t="s">
        <v>74</v>
      </c>
      <c r="F826" s="51"/>
      <c r="G826" s="12"/>
      <c r="H826" s="53">
        <v>23</v>
      </c>
      <c r="I826" s="8">
        <v>1</v>
      </c>
      <c r="M826" s="8">
        <v>65</v>
      </c>
      <c r="N826" s="8">
        <v>76</v>
      </c>
      <c r="P826" s="8">
        <v>3</v>
      </c>
      <c r="Q826" s="8">
        <f t="shared" si="91"/>
        <v>65</v>
      </c>
      <c r="R826" s="8">
        <f t="shared" si="92"/>
        <v>79</v>
      </c>
      <c r="S826" s="8">
        <v>1</v>
      </c>
      <c r="T826" s="50">
        <v>3</v>
      </c>
      <c r="Z826" s="59"/>
    </row>
    <row r="827" spans="1:26" ht="12.75">
      <c r="A827" s="43"/>
      <c r="C827" s="8" t="s">
        <v>86</v>
      </c>
      <c r="F827" s="51"/>
      <c r="G827" s="12"/>
      <c r="H827" s="53">
        <v>16</v>
      </c>
      <c r="M827" s="8">
        <v>47</v>
      </c>
      <c r="N827" s="8">
        <v>39</v>
      </c>
      <c r="O827" s="8">
        <v>2</v>
      </c>
      <c r="Q827" s="8">
        <f t="shared" si="91"/>
        <v>49</v>
      </c>
      <c r="R827" s="8">
        <f t="shared" si="92"/>
        <v>39</v>
      </c>
      <c r="T827" s="50"/>
      <c r="Z827" s="59"/>
    </row>
    <row r="828" spans="1:26" ht="12.75">
      <c r="A828" s="43"/>
      <c r="C828" s="8" t="s">
        <v>225</v>
      </c>
      <c r="F828" s="51"/>
      <c r="G828" s="12"/>
      <c r="H828" s="53">
        <v>42</v>
      </c>
      <c r="I828" s="8">
        <v>11</v>
      </c>
      <c r="M828" s="8">
        <v>107</v>
      </c>
      <c r="N828" s="8">
        <v>96</v>
      </c>
      <c r="P828" s="8">
        <v>2</v>
      </c>
      <c r="Q828" s="8">
        <f t="shared" si="91"/>
        <v>107</v>
      </c>
      <c r="R828" s="8">
        <f t="shared" si="92"/>
        <v>98</v>
      </c>
      <c r="S828" s="8">
        <v>3</v>
      </c>
      <c r="T828" s="50">
        <v>3</v>
      </c>
      <c r="Z828" s="59"/>
    </row>
    <row r="829" spans="1:26" ht="12.75">
      <c r="A829" s="43"/>
      <c r="C829" s="8" t="s">
        <v>87</v>
      </c>
      <c r="F829" s="51"/>
      <c r="G829" s="12"/>
      <c r="H829" s="53">
        <v>15</v>
      </c>
      <c r="I829" s="8">
        <v>2</v>
      </c>
      <c r="M829" s="8">
        <v>27</v>
      </c>
      <c r="N829" s="8">
        <v>41</v>
      </c>
      <c r="Q829" s="8">
        <f t="shared" si="91"/>
        <v>27</v>
      </c>
      <c r="R829" s="8">
        <f t="shared" si="92"/>
        <v>41</v>
      </c>
      <c r="S829" s="8">
        <v>1</v>
      </c>
      <c r="T829" s="50">
        <v>1</v>
      </c>
      <c r="Z829" s="59"/>
    </row>
    <row r="830" spans="1:26" ht="26.25">
      <c r="A830" s="43"/>
      <c r="F830" s="51" t="s">
        <v>76</v>
      </c>
      <c r="G830" s="12"/>
      <c r="H830" s="53"/>
      <c r="L830" s="8">
        <v>3</v>
      </c>
      <c r="Q830" s="8">
        <f t="shared" si="91"/>
        <v>0</v>
      </c>
      <c r="R830" s="8">
        <f t="shared" si="92"/>
        <v>0</v>
      </c>
      <c r="S830" s="8">
        <v>5</v>
      </c>
      <c r="T830" s="50">
        <v>1</v>
      </c>
      <c r="Z830" s="59"/>
    </row>
    <row r="831" spans="1:26" ht="12.75">
      <c r="A831" s="43"/>
      <c r="B831" s="8" t="s">
        <v>40</v>
      </c>
      <c r="F831" s="51"/>
      <c r="G831" s="12"/>
      <c r="H831" s="53">
        <v>2533</v>
      </c>
      <c r="I831" s="8">
        <v>135</v>
      </c>
      <c r="J831" s="8">
        <v>5</v>
      </c>
      <c r="M831" s="8">
        <v>5521</v>
      </c>
      <c r="N831" s="8">
        <v>6024</v>
      </c>
      <c r="O831" s="8">
        <v>188</v>
      </c>
      <c r="P831" s="8">
        <v>166</v>
      </c>
      <c r="Q831" s="8">
        <f t="shared" si="91"/>
        <v>5709</v>
      </c>
      <c r="R831" s="8">
        <f t="shared" si="92"/>
        <v>6190</v>
      </c>
      <c r="S831" s="8">
        <v>155</v>
      </c>
      <c r="T831" s="50">
        <v>128</v>
      </c>
      <c r="Z831" s="59"/>
    </row>
    <row r="832" spans="1:26" ht="12.75">
      <c r="A832" s="43"/>
      <c r="B832" s="8" t="s">
        <v>77</v>
      </c>
      <c r="F832" s="51"/>
      <c r="G832" s="12"/>
      <c r="H832" s="53">
        <v>106</v>
      </c>
      <c r="I832" s="8">
        <v>14</v>
      </c>
      <c r="L832" s="8">
        <v>3</v>
      </c>
      <c r="M832" s="8">
        <v>276</v>
      </c>
      <c r="N832" s="8">
        <v>271</v>
      </c>
      <c r="O832" s="8">
        <v>2</v>
      </c>
      <c r="P832" s="8">
        <v>5</v>
      </c>
      <c r="Q832" s="8">
        <f t="shared" si="91"/>
        <v>278</v>
      </c>
      <c r="R832" s="8">
        <f t="shared" si="92"/>
        <v>276</v>
      </c>
      <c r="S832" s="8">
        <v>10</v>
      </c>
      <c r="T832" s="50">
        <v>8</v>
      </c>
      <c r="Z832" s="59"/>
    </row>
    <row r="833" spans="1:26" ht="12.75">
      <c r="A833" s="43"/>
      <c r="B833" s="8" t="s">
        <v>42</v>
      </c>
      <c r="F833" s="51"/>
      <c r="G833" s="12"/>
      <c r="H833" s="53">
        <f>H832+H831</f>
        <v>2639</v>
      </c>
      <c r="I833" s="8">
        <f aca="true" t="shared" si="96" ref="I833:T833">I832+I831</f>
        <v>149</v>
      </c>
      <c r="J833" s="8">
        <f t="shared" si="96"/>
        <v>5</v>
      </c>
      <c r="K833" s="8">
        <f t="shared" si="96"/>
        <v>0</v>
      </c>
      <c r="L833" s="8">
        <f t="shared" si="96"/>
        <v>3</v>
      </c>
      <c r="M833" s="8">
        <f t="shared" si="96"/>
        <v>5797</v>
      </c>
      <c r="N833" s="8">
        <f t="shared" si="96"/>
        <v>6295</v>
      </c>
      <c r="O833" s="8">
        <f t="shared" si="96"/>
        <v>190</v>
      </c>
      <c r="P833" s="8">
        <f t="shared" si="96"/>
        <v>171</v>
      </c>
      <c r="Q833" s="8">
        <f t="shared" si="91"/>
        <v>5987</v>
      </c>
      <c r="R833" s="8">
        <f t="shared" si="92"/>
        <v>6466</v>
      </c>
      <c r="S833" s="8">
        <f t="shared" si="96"/>
        <v>165</v>
      </c>
      <c r="T833" s="50">
        <f t="shared" si="96"/>
        <v>136</v>
      </c>
      <c r="Z833" s="59"/>
    </row>
    <row r="834" spans="1:26" ht="12.75">
      <c r="A834" s="43"/>
      <c r="B834" s="8" t="s">
        <v>43</v>
      </c>
      <c r="F834" s="51"/>
      <c r="G834" s="12"/>
      <c r="H834" s="53"/>
      <c r="O834" s="8">
        <v>8</v>
      </c>
      <c r="P834" s="8">
        <v>9</v>
      </c>
      <c r="Q834" s="8">
        <f t="shared" si="91"/>
        <v>8</v>
      </c>
      <c r="R834" s="8">
        <f t="shared" si="92"/>
        <v>9</v>
      </c>
      <c r="T834" s="50"/>
      <c r="Z834" s="59"/>
    </row>
    <row r="835" spans="1:26" ht="12.75">
      <c r="A835" s="43"/>
      <c r="B835" s="8" t="s">
        <v>44</v>
      </c>
      <c r="F835" s="51"/>
      <c r="G835" s="12"/>
      <c r="H835" s="53">
        <f>H834+H833</f>
        <v>2639</v>
      </c>
      <c r="I835" s="8">
        <f aca="true" t="shared" si="97" ref="I835:T835">I834+I833</f>
        <v>149</v>
      </c>
      <c r="J835" s="8">
        <f t="shared" si="97"/>
        <v>5</v>
      </c>
      <c r="K835" s="8">
        <f t="shared" si="97"/>
        <v>0</v>
      </c>
      <c r="L835" s="8">
        <f t="shared" si="97"/>
        <v>3</v>
      </c>
      <c r="M835" s="8">
        <f t="shared" si="97"/>
        <v>5797</v>
      </c>
      <c r="N835" s="8">
        <f t="shared" si="97"/>
        <v>6295</v>
      </c>
      <c r="O835" s="8">
        <f t="shared" si="97"/>
        <v>198</v>
      </c>
      <c r="P835" s="8">
        <f t="shared" si="97"/>
        <v>180</v>
      </c>
      <c r="Q835" s="8">
        <f t="shared" si="91"/>
        <v>5995</v>
      </c>
      <c r="R835" s="8">
        <f t="shared" si="92"/>
        <v>6475</v>
      </c>
      <c r="S835" s="8">
        <f t="shared" si="97"/>
        <v>165</v>
      </c>
      <c r="T835" s="50">
        <f t="shared" si="97"/>
        <v>136</v>
      </c>
      <c r="Z835" s="59"/>
    </row>
    <row r="836" spans="1:26" ht="78.75" customHeight="1">
      <c r="A836" s="43" t="s">
        <v>572</v>
      </c>
      <c r="B836" s="8" t="s">
        <v>28</v>
      </c>
      <c r="C836" s="8" t="s">
        <v>46</v>
      </c>
      <c r="D836" s="8" t="s">
        <v>29</v>
      </c>
      <c r="F836" s="51"/>
      <c r="G836" s="12"/>
      <c r="H836" s="53">
        <v>152</v>
      </c>
      <c r="I836" s="8">
        <v>1</v>
      </c>
      <c r="M836" s="8">
        <v>358</v>
      </c>
      <c r="N836" s="8">
        <v>378</v>
      </c>
      <c r="O836" s="8">
        <v>8</v>
      </c>
      <c r="P836" s="8">
        <v>9</v>
      </c>
      <c r="Q836" s="8">
        <f t="shared" si="91"/>
        <v>366</v>
      </c>
      <c r="R836" s="8">
        <f t="shared" si="92"/>
        <v>387</v>
      </c>
      <c r="S836" s="8">
        <v>8</v>
      </c>
      <c r="T836" s="50">
        <v>18</v>
      </c>
      <c r="Z836" s="59"/>
    </row>
    <row r="837" spans="1:26" ht="12.75">
      <c r="A837" s="43"/>
      <c r="B837" s="8" t="s">
        <v>41</v>
      </c>
      <c r="C837" s="8" t="s">
        <v>48</v>
      </c>
      <c r="E837" s="8" t="s">
        <v>573</v>
      </c>
      <c r="F837" s="51"/>
      <c r="G837" s="12"/>
      <c r="H837" s="53">
        <v>33</v>
      </c>
      <c r="M837" s="8">
        <v>65</v>
      </c>
      <c r="N837" s="8">
        <v>75</v>
      </c>
      <c r="O837" s="8">
        <v>3</v>
      </c>
      <c r="P837" s="8">
        <v>1</v>
      </c>
      <c r="Q837" s="8">
        <f t="shared" si="91"/>
        <v>68</v>
      </c>
      <c r="R837" s="8">
        <f t="shared" si="92"/>
        <v>76</v>
      </c>
      <c r="S837" s="8">
        <v>1</v>
      </c>
      <c r="T837" s="50">
        <v>2</v>
      </c>
      <c r="Z837" s="59"/>
    </row>
    <row r="838" spans="1:26" ht="12.75">
      <c r="A838" s="43"/>
      <c r="C838" s="8" t="s">
        <v>50</v>
      </c>
      <c r="E838" s="8" t="s">
        <v>574</v>
      </c>
      <c r="F838" s="51"/>
      <c r="G838" s="12"/>
      <c r="H838" s="53">
        <v>22</v>
      </c>
      <c r="M838" s="8">
        <v>57</v>
      </c>
      <c r="N838" s="8">
        <v>41</v>
      </c>
      <c r="O838" s="8">
        <v>1</v>
      </c>
      <c r="P838" s="8">
        <v>2</v>
      </c>
      <c r="Q838" s="8">
        <f t="shared" si="91"/>
        <v>58</v>
      </c>
      <c r="R838" s="8">
        <f t="shared" si="92"/>
        <v>43</v>
      </c>
      <c r="S838" s="8">
        <v>1</v>
      </c>
      <c r="T838" s="50">
        <v>2</v>
      </c>
      <c r="Z838" s="59"/>
    </row>
    <row r="839" spans="1:26" ht="12.75">
      <c r="A839" s="43"/>
      <c r="C839" s="8" t="s">
        <v>70</v>
      </c>
      <c r="E839" s="8" t="s">
        <v>575</v>
      </c>
      <c r="F839" s="51"/>
      <c r="G839" s="12"/>
      <c r="H839" s="53">
        <v>24</v>
      </c>
      <c r="I839" s="8">
        <v>1</v>
      </c>
      <c r="M839" s="8">
        <v>45</v>
      </c>
      <c r="N839" s="8">
        <v>55</v>
      </c>
      <c r="O839" s="8">
        <v>2</v>
      </c>
      <c r="P839" s="8">
        <v>3</v>
      </c>
      <c r="Q839" s="8">
        <f t="shared" si="91"/>
        <v>47</v>
      </c>
      <c r="R839" s="8">
        <f t="shared" si="92"/>
        <v>58</v>
      </c>
      <c r="S839" s="8">
        <v>2</v>
      </c>
      <c r="T839" s="50">
        <v>1</v>
      </c>
      <c r="Z839" s="59"/>
    </row>
    <row r="840" spans="1:26" ht="12.75">
      <c r="A840" s="43"/>
      <c r="C840" s="8" t="s">
        <v>73</v>
      </c>
      <c r="E840" s="8" t="s">
        <v>576</v>
      </c>
      <c r="F840" s="51"/>
      <c r="G840" s="12"/>
      <c r="H840" s="53">
        <v>35</v>
      </c>
      <c r="I840" s="8">
        <v>1</v>
      </c>
      <c r="M840" s="8">
        <v>88</v>
      </c>
      <c r="N840" s="8">
        <v>90</v>
      </c>
      <c r="O840" s="8">
        <v>1</v>
      </c>
      <c r="Q840" s="8">
        <f t="shared" si="91"/>
        <v>89</v>
      </c>
      <c r="R840" s="8">
        <f t="shared" si="92"/>
        <v>90</v>
      </c>
      <c r="S840" s="8">
        <v>3</v>
      </c>
      <c r="T840" s="50"/>
      <c r="Z840" s="59"/>
    </row>
    <row r="841" spans="1:26" ht="12.75">
      <c r="A841" s="43"/>
      <c r="B841" s="8" t="s">
        <v>40</v>
      </c>
      <c r="F841" s="51"/>
      <c r="G841" s="12"/>
      <c r="H841" s="53">
        <v>152</v>
      </c>
      <c r="I841" s="8">
        <v>1</v>
      </c>
      <c r="M841" s="8">
        <v>358</v>
      </c>
      <c r="N841" s="8">
        <v>378</v>
      </c>
      <c r="O841" s="8">
        <v>8</v>
      </c>
      <c r="P841" s="8">
        <v>9</v>
      </c>
      <c r="Q841" s="8">
        <f t="shared" si="91"/>
        <v>366</v>
      </c>
      <c r="R841" s="8">
        <f t="shared" si="92"/>
        <v>387</v>
      </c>
      <c r="S841" s="8">
        <v>8</v>
      </c>
      <c r="T841" s="50">
        <v>18</v>
      </c>
      <c r="Z841" s="59"/>
    </row>
    <row r="842" spans="1:26" ht="12.75">
      <c r="A842" s="43"/>
      <c r="B842" s="8" t="s">
        <v>77</v>
      </c>
      <c r="F842" s="51"/>
      <c r="G842" s="12"/>
      <c r="H842" s="53">
        <v>114</v>
      </c>
      <c r="I842" s="8">
        <v>2</v>
      </c>
      <c r="M842" s="8">
        <v>255</v>
      </c>
      <c r="N842" s="8">
        <v>261</v>
      </c>
      <c r="O842" s="8">
        <v>7</v>
      </c>
      <c r="P842" s="8">
        <v>6</v>
      </c>
      <c r="Q842" s="8">
        <f t="shared" si="91"/>
        <v>262</v>
      </c>
      <c r="R842" s="8">
        <f t="shared" si="92"/>
        <v>267</v>
      </c>
      <c r="S842" s="8">
        <v>7</v>
      </c>
      <c r="T842" s="50">
        <v>5</v>
      </c>
      <c r="Z842" s="59"/>
    </row>
    <row r="843" spans="1:26" ht="12.75">
      <c r="A843" s="43"/>
      <c r="B843" s="8" t="s">
        <v>42</v>
      </c>
      <c r="F843" s="51"/>
      <c r="G843" s="12"/>
      <c r="H843" s="53">
        <f>H842+H841</f>
        <v>266</v>
      </c>
      <c r="I843" s="8">
        <f aca="true" t="shared" si="98" ref="I843:T843">I842+I841</f>
        <v>3</v>
      </c>
      <c r="J843" s="8">
        <f t="shared" si="98"/>
        <v>0</v>
      </c>
      <c r="K843" s="8">
        <f t="shared" si="98"/>
        <v>0</v>
      </c>
      <c r="L843" s="8">
        <f t="shared" si="98"/>
        <v>0</v>
      </c>
      <c r="M843" s="8">
        <f t="shared" si="98"/>
        <v>613</v>
      </c>
      <c r="N843" s="8">
        <f t="shared" si="98"/>
        <v>639</v>
      </c>
      <c r="O843" s="8">
        <f t="shared" si="98"/>
        <v>15</v>
      </c>
      <c r="P843" s="8">
        <f t="shared" si="98"/>
        <v>15</v>
      </c>
      <c r="Q843" s="8">
        <f t="shared" si="91"/>
        <v>628</v>
      </c>
      <c r="R843" s="8">
        <f t="shared" si="92"/>
        <v>654</v>
      </c>
      <c r="S843" s="8">
        <f t="shared" si="98"/>
        <v>15</v>
      </c>
      <c r="T843" s="50">
        <f t="shared" si="98"/>
        <v>23</v>
      </c>
      <c r="Z843" s="59"/>
    </row>
    <row r="844" spans="1:26" ht="78" customHeight="1">
      <c r="A844" s="43" t="s">
        <v>577</v>
      </c>
      <c r="B844" s="8" t="s">
        <v>28</v>
      </c>
      <c r="C844" s="8" t="s">
        <v>50</v>
      </c>
      <c r="E844" s="8" t="s">
        <v>578</v>
      </c>
      <c r="F844" s="51"/>
      <c r="G844" s="12"/>
      <c r="H844" s="53">
        <v>37</v>
      </c>
      <c r="I844" s="8">
        <v>1</v>
      </c>
      <c r="M844" s="8">
        <v>78</v>
      </c>
      <c r="N844" s="8">
        <v>83</v>
      </c>
      <c r="O844" s="8">
        <v>2</v>
      </c>
      <c r="P844" s="8">
        <v>3</v>
      </c>
      <c r="Q844" s="8">
        <f t="shared" si="91"/>
        <v>80</v>
      </c>
      <c r="R844" s="8">
        <f t="shared" si="92"/>
        <v>86</v>
      </c>
      <c r="S844" s="8">
        <v>5</v>
      </c>
      <c r="T844" s="50">
        <v>5</v>
      </c>
      <c r="Z844" s="59">
        <v>260453</v>
      </c>
    </row>
    <row r="845" spans="1:26" ht="12.75">
      <c r="A845" s="43"/>
      <c r="C845" s="8" t="s">
        <v>70</v>
      </c>
      <c r="E845" s="8" t="s">
        <v>579</v>
      </c>
      <c r="F845" s="51"/>
      <c r="G845" s="12"/>
      <c r="H845" s="53">
        <v>22</v>
      </c>
      <c r="M845" s="8">
        <v>50</v>
      </c>
      <c r="N845" s="8">
        <v>50</v>
      </c>
      <c r="O845" s="8">
        <v>2</v>
      </c>
      <c r="P845" s="8">
        <v>1</v>
      </c>
      <c r="Q845" s="8">
        <f t="shared" si="91"/>
        <v>52</v>
      </c>
      <c r="R845" s="8">
        <f t="shared" si="92"/>
        <v>51</v>
      </c>
      <c r="S845" s="8">
        <v>3</v>
      </c>
      <c r="T845" s="50">
        <v>3</v>
      </c>
      <c r="Z845" s="59"/>
    </row>
    <row r="846" spans="1:26" ht="12.75">
      <c r="A846" s="43"/>
      <c r="B846" s="8" t="s">
        <v>41</v>
      </c>
      <c r="C846" s="8" t="s">
        <v>46</v>
      </c>
      <c r="E846" s="8" t="s">
        <v>580</v>
      </c>
      <c r="F846" s="51"/>
      <c r="G846" s="12"/>
      <c r="H846" s="53">
        <v>44</v>
      </c>
      <c r="M846" s="8">
        <v>106</v>
      </c>
      <c r="N846" s="8">
        <v>97</v>
      </c>
      <c r="O846" s="8">
        <v>5</v>
      </c>
      <c r="P846" s="8">
        <v>2</v>
      </c>
      <c r="Q846" s="8">
        <f t="shared" si="91"/>
        <v>111</v>
      </c>
      <c r="R846" s="8">
        <f t="shared" si="92"/>
        <v>99</v>
      </c>
      <c r="S846" s="8">
        <v>2</v>
      </c>
      <c r="T846" s="50">
        <v>3</v>
      </c>
      <c r="Z846" s="59"/>
    </row>
    <row r="847" spans="1:26" ht="12.75">
      <c r="A847" s="43"/>
      <c r="C847" s="8" t="s">
        <v>48</v>
      </c>
      <c r="E847" s="8" t="s">
        <v>581</v>
      </c>
      <c r="F847" s="51"/>
      <c r="G847" s="12"/>
      <c r="H847" s="53">
        <v>23</v>
      </c>
      <c r="M847" s="8">
        <v>48</v>
      </c>
      <c r="N847" s="8">
        <v>57</v>
      </c>
      <c r="O847" s="8">
        <v>1</v>
      </c>
      <c r="P847" s="8">
        <v>1</v>
      </c>
      <c r="Q847" s="8">
        <f t="shared" si="91"/>
        <v>49</v>
      </c>
      <c r="R847" s="8">
        <f t="shared" si="92"/>
        <v>58</v>
      </c>
      <c r="S847" s="8">
        <v>2</v>
      </c>
      <c r="T847" s="50">
        <v>1</v>
      </c>
      <c r="Z847" s="59"/>
    </row>
    <row r="848" spans="1:26" ht="12.75">
      <c r="A848" s="43"/>
      <c r="C848" s="8" t="s">
        <v>70</v>
      </c>
      <c r="E848" s="8" t="s">
        <v>579</v>
      </c>
      <c r="F848" s="51"/>
      <c r="G848" s="12"/>
      <c r="H848" s="53">
        <v>36</v>
      </c>
      <c r="M848" s="8">
        <v>114</v>
      </c>
      <c r="N848" s="8">
        <v>113</v>
      </c>
      <c r="O848" s="8">
        <v>3</v>
      </c>
      <c r="P848" s="8">
        <v>3</v>
      </c>
      <c r="Q848" s="8">
        <f t="shared" si="91"/>
        <v>117</v>
      </c>
      <c r="R848" s="8">
        <f t="shared" si="92"/>
        <v>116</v>
      </c>
      <c r="S848" s="8">
        <v>2</v>
      </c>
      <c r="T848" s="50">
        <v>1</v>
      </c>
      <c r="Z848" s="59"/>
    </row>
    <row r="849" spans="1:26" ht="12.75">
      <c r="A849" s="43"/>
      <c r="C849" s="8" t="s">
        <v>73</v>
      </c>
      <c r="E849" s="8" t="s">
        <v>582</v>
      </c>
      <c r="F849" s="51"/>
      <c r="G849" s="12"/>
      <c r="H849" s="53">
        <v>51</v>
      </c>
      <c r="I849" s="8">
        <v>1</v>
      </c>
      <c r="M849" s="8">
        <v>121</v>
      </c>
      <c r="N849" s="8">
        <v>107</v>
      </c>
      <c r="O849" s="8">
        <v>1</v>
      </c>
      <c r="P849" s="8">
        <v>2</v>
      </c>
      <c r="Q849" s="8">
        <f t="shared" si="91"/>
        <v>122</v>
      </c>
      <c r="R849" s="8">
        <f t="shared" si="92"/>
        <v>109</v>
      </c>
      <c r="S849" s="8">
        <v>12</v>
      </c>
      <c r="T849" s="50">
        <v>6</v>
      </c>
      <c r="Z849" s="59"/>
    </row>
    <row r="850" spans="1:26" ht="12.75">
      <c r="A850" s="43"/>
      <c r="C850" s="8" t="s">
        <v>74</v>
      </c>
      <c r="E850" s="8" t="s">
        <v>583</v>
      </c>
      <c r="F850" s="51"/>
      <c r="G850" s="12"/>
      <c r="H850" s="53">
        <v>45</v>
      </c>
      <c r="I850" s="8">
        <v>2</v>
      </c>
      <c r="M850" s="8">
        <v>82</v>
      </c>
      <c r="N850" s="8">
        <v>91</v>
      </c>
      <c r="O850" s="8">
        <v>1</v>
      </c>
      <c r="P850" s="8">
        <v>2</v>
      </c>
      <c r="Q850" s="8">
        <f t="shared" si="91"/>
        <v>83</v>
      </c>
      <c r="R850" s="8">
        <f t="shared" si="92"/>
        <v>93</v>
      </c>
      <c r="S850" s="8">
        <v>8</v>
      </c>
      <c r="T850" s="50">
        <v>6</v>
      </c>
      <c r="Z850" s="59"/>
    </row>
    <row r="851" spans="1:26" ht="12.75">
      <c r="A851" s="43"/>
      <c r="C851" s="8" t="s">
        <v>84</v>
      </c>
      <c r="E851" s="8" t="s">
        <v>584</v>
      </c>
      <c r="F851" s="51"/>
      <c r="G851" s="12"/>
      <c r="H851" s="53">
        <v>33</v>
      </c>
      <c r="I851" s="8">
        <v>3</v>
      </c>
      <c r="M851" s="8">
        <v>80</v>
      </c>
      <c r="N851" s="8">
        <v>74</v>
      </c>
      <c r="O851" s="8">
        <v>2</v>
      </c>
      <c r="Q851" s="8">
        <f t="shared" si="91"/>
        <v>82</v>
      </c>
      <c r="R851" s="8">
        <f t="shared" si="92"/>
        <v>74</v>
      </c>
      <c r="S851" s="8">
        <v>2</v>
      </c>
      <c r="T851" s="50">
        <v>1</v>
      </c>
      <c r="Z851" s="59"/>
    </row>
    <row r="852" spans="1:26" ht="12.75">
      <c r="A852" s="43"/>
      <c r="C852" s="8" t="s">
        <v>85</v>
      </c>
      <c r="E852" s="8" t="s">
        <v>585</v>
      </c>
      <c r="F852" s="51"/>
      <c r="G852" s="12"/>
      <c r="H852" s="53">
        <v>61</v>
      </c>
      <c r="I852" s="8">
        <v>4</v>
      </c>
      <c r="M852" s="8">
        <v>148</v>
      </c>
      <c r="N852" s="8">
        <v>126</v>
      </c>
      <c r="O852" s="8">
        <v>4</v>
      </c>
      <c r="P852" s="8">
        <v>2</v>
      </c>
      <c r="Q852" s="8">
        <f t="shared" si="91"/>
        <v>152</v>
      </c>
      <c r="R852" s="8">
        <f t="shared" si="92"/>
        <v>128</v>
      </c>
      <c r="S852" s="8">
        <v>6</v>
      </c>
      <c r="T852" s="50">
        <v>3</v>
      </c>
      <c r="Z852" s="59"/>
    </row>
    <row r="853" spans="1:26" ht="12.75">
      <c r="A853" s="43"/>
      <c r="C853" s="8" t="s">
        <v>86</v>
      </c>
      <c r="E853" s="8" t="s">
        <v>586</v>
      </c>
      <c r="F853" s="51"/>
      <c r="G853" s="12"/>
      <c r="H853" s="53">
        <v>26</v>
      </c>
      <c r="I853" s="8">
        <v>1</v>
      </c>
      <c r="M853" s="8">
        <v>47</v>
      </c>
      <c r="N853" s="8">
        <v>57</v>
      </c>
      <c r="O853" s="8">
        <v>1</v>
      </c>
      <c r="Q853" s="8">
        <f t="shared" si="91"/>
        <v>48</v>
      </c>
      <c r="R853" s="8">
        <f t="shared" si="92"/>
        <v>57</v>
      </c>
      <c r="S853" s="8">
        <v>2</v>
      </c>
      <c r="T853" s="50"/>
      <c r="Z853" s="59"/>
    </row>
    <row r="854" spans="1:26" ht="12.75">
      <c r="A854" s="43"/>
      <c r="C854" s="8" t="s">
        <v>87</v>
      </c>
      <c r="E854" s="8" t="s">
        <v>587</v>
      </c>
      <c r="F854" s="51"/>
      <c r="G854" s="12"/>
      <c r="H854" s="53">
        <v>50</v>
      </c>
      <c r="M854" s="8">
        <v>156</v>
      </c>
      <c r="N854" s="8">
        <v>129</v>
      </c>
      <c r="O854" s="8">
        <v>1</v>
      </c>
      <c r="P854" s="8">
        <v>2</v>
      </c>
      <c r="Q854" s="8">
        <f t="shared" si="91"/>
        <v>157</v>
      </c>
      <c r="R854" s="8">
        <f t="shared" si="92"/>
        <v>131</v>
      </c>
      <c r="S854" s="8">
        <v>1</v>
      </c>
      <c r="T854" s="50">
        <v>1</v>
      </c>
      <c r="Z854" s="59"/>
    </row>
    <row r="855" spans="1:26" ht="12.75">
      <c r="A855" s="43"/>
      <c r="C855" s="8" t="s">
        <v>89</v>
      </c>
      <c r="E855" s="8" t="s">
        <v>49</v>
      </c>
      <c r="F855" s="51"/>
      <c r="G855" s="12"/>
      <c r="H855" s="53">
        <v>15</v>
      </c>
      <c r="M855" s="8">
        <v>49</v>
      </c>
      <c r="N855" s="8">
        <v>48</v>
      </c>
      <c r="O855" s="8">
        <v>2</v>
      </c>
      <c r="P855" s="8">
        <v>1</v>
      </c>
      <c r="Q855" s="8">
        <f t="shared" si="91"/>
        <v>51</v>
      </c>
      <c r="R855" s="8">
        <f t="shared" si="92"/>
        <v>49</v>
      </c>
      <c r="S855" s="8">
        <v>1</v>
      </c>
      <c r="T855" s="50">
        <v>2</v>
      </c>
      <c r="Z855" s="59"/>
    </row>
    <row r="856" spans="1:26" ht="12.75">
      <c r="A856" s="43"/>
      <c r="B856" s="8" t="s">
        <v>40</v>
      </c>
      <c r="F856" s="51"/>
      <c r="G856" s="12"/>
      <c r="H856" s="53">
        <v>59</v>
      </c>
      <c r="I856" s="8">
        <v>1</v>
      </c>
      <c r="M856" s="8">
        <v>128</v>
      </c>
      <c r="N856" s="8">
        <v>133</v>
      </c>
      <c r="O856" s="8">
        <v>4</v>
      </c>
      <c r="P856" s="8">
        <v>4</v>
      </c>
      <c r="Q856" s="8">
        <f t="shared" si="91"/>
        <v>132</v>
      </c>
      <c r="R856" s="8">
        <f t="shared" si="92"/>
        <v>137</v>
      </c>
      <c r="S856" s="8">
        <v>8</v>
      </c>
      <c r="T856" s="50">
        <v>8</v>
      </c>
      <c r="Z856" s="59"/>
    </row>
    <row r="857" spans="1:26" ht="12.75">
      <c r="A857" s="43"/>
      <c r="B857" s="8" t="s">
        <v>77</v>
      </c>
      <c r="F857" s="51"/>
      <c r="G857" s="12"/>
      <c r="H857" s="53">
        <v>384</v>
      </c>
      <c r="I857" s="8">
        <v>11</v>
      </c>
      <c r="M857" s="8">
        <v>951</v>
      </c>
      <c r="N857" s="8">
        <v>899</v>
      </c>
      <c r="O857" s="8">
        <v>21</v>
      </c>
      <c r="P857" s="8">
        <v>15</v>
      </c>
      <c r="Q857" s="8">
        <f t="shared" si="91"/>
        <v>972</v>
      </c>
      <c r="R857" s="8">
        <f t="shared" si="92"/>
        <v>914</v>
      </c>
      <c r="S857" s="8">
        <v>38</v>
      </c>
      <c r="T857" s="50">
        <v>24</v>
      </c>
      <c r="Z857" s="59"/>
    </row>
    <row r="858" spans="1:26" ht="12.75">
      <c r="A858" s="43"/>
      <c r="B858" s="8" t="s">
        <v>42</v>
      </c>
      <c r="F858" s="51"/>
      <c r="G858" s="12"/>
      <c r="H858" s="53">
        <f>H857+H856</f>
        <v>443</v>
      </c>
      <c r="I858" s="8">
        <f aca="true" t="shared" si="99" ref="I858:T858">I857+I856</f>
        <v>12</v>
      </c>
      <c r="J858" s="8">
        <f t="shared" si="99"/>
        <v>0</v>
      </c>
      <c r="K858" s="8">
        <f t="shared" si="99"/>
        <v>0</v>
      </c>
      <c r="L858" s="8">
        <f t="shared" si="99"/>
        <v>0</v>
      </c>
      <c r="M858" s="8">
        <f t="shared" si="99"/>
        <v>1079</v>
      </c>
      <c r="N858" s="8">
        <f t="shared" si="99"/>
        <v>1032</v>
      </c>
      <c r="O858" s="8">
        <f t="shared" si="99"/>
        <v>25</v>
      </c>
      <c r="P858" s="8">
        <f t="shared" si="99"/>
        <v>19</v>
      </c>
      <c r="Q858" s="8">
        <f t="shared" si="91"/>
        <v>1104</v>
      </c>
      <c r="R858" s="8">
        <f t="shared" si="92"/>
        <v>1051</v>
      </c>
      <c r="S858" s="8">
        <f t="shared" si="99"/>
        <v>46</v>
      </c>
      <c r="T858" s="50">
        <f t="shared" si="99"/>
        <v>32</v>
      </c>
      <c r="Z858" s="59"/>
    </row>
    <row r="859" spans="1:26" ht="50.25" customHeight="1">
      <c r="A859" s="43" t="s">
        <v>588</v>
      </c>
      <c r="B859" s="8" t="s">
        <v>28</v>
      </c>
      <c r="C859" s="8" t="s">
        <v>589</v>
      </c>
      <c r="E859" s="8" t="s">
        <v>590</v>
      </c>
      <c r="F859" s="51"/>
      <c r="G859" s="12"/>
      <c r="H859" s="53">
        <v>1</v>
      </c>
      <c r="M859" s="8">
        <v>583</v>
      </c>
      <c r="N859" s="8">
        <v>5</v>
      </c>
      <c r="O859" s="8">
        <v>1</v>
      </c>
      <c r="Q859" s="8">
        <f aca="true" t="shared" si="100" ref="Q859:Q922">M859+O859</f>
        <v>584</v>
      </c>
      <c r="R859" s="8">
        <f aca="true" t="shared" si="101" ref="R859:R922">N859+P859</f>
        <v>5</v>
      </c>
      <c r="S859" s="8">
        <v>2</v>
      </c>
      <c r="T859" s="50"/>
      <c r="Z859" s="59"/>
    </row>
    <row r="860" spans="1:26" ht="12.75">
      <c r="A860" s="43"/>
      <c r="F860" s="51" t="s">
        <v>31</v>
      </c>
      <c r="G860" s="12"/>
      <c r="H860" s="53">
        <v>217</v>
      </c>
      <c r="I860" s="8">
        <v>15</v>
      </c>
      <c r="M860" s="8">
        <v>453</v>
      </c>
      <c r="N860" s="8">
        <v>472</v>
      </c>
      <c r="O860" s="8">
        <v>18</v>
      </c>
      <c r="P860" s="8">
        <v>10</v>
      </c>
      <c r="Q860" s="8">
        <f t="shared" si="100"/>
        <v>471</v>
      </c>
      <c r="R860" s="8">
        <f t="shared" si="101"/>
        <v>482</v>
      </c>
      <c r="S860" s="8">
        <v>8</v>
      </c>
      <c r="T860" s="50">
        <v>8</v>
      </c>
      <c r="Z860" s="59"/>
    </row>
    <row r="861" spans="1:26" ht="12.75">
      <c r="A861" s="43"/>
      <c r="C861" s="8" t="s">
        <v>153</v>
      </c>
      <c r="F861" s="51"/>
      <c r="G861" s="12"/>
      <c r="H861" s="53">
        <v>200</v>
      </c>
      <c r="I861" s="8">
        <v>11</v>
      </c>
      <c r="M861" s="8">
        <v>433</v>
      </c>
      <c r="N861" s="8">
        <v>469</v>
      </c>
      <c r="O861" s="8">
        <v>24</v>
      </c>
      <c r="P861" s="8">
        <v>16</v>
      </c>
      <c r="Q861" s="8">
        <f t="shared" si="100"/>
        <v>457</v>
      </c>
      <c r="R861" s="8">
        <f t="shared" si="101"/>
        <v>485</v>
      </c>
      <c r="S861" s="8">
        <v>10</v>
      </c>
      <c r="T861" s="50">
        <v>15</v>
      </c>
      <c r="Z861" s="59"/>
    </row>
    <row r="862" spans="1:26" ht="12.75">
      <c r="A862" s="43"/>
      <c r="C862" s="8" t="s">
        <v>301</v>
      </c>
      <c r="F862" s="51"/>
      <c r="G862" s="12"/>
      <c r="H862" s="53">
        <v>187</v>
      </c>
      <c r="I862" s="8">
        <v>6</v>
      </c>
      <c r="M862" s="8">
        <v>400</v>
      </c>
      <c r="N862" s="8">
        <v>468</v>
      </c>
      <c r="O862" s="8">
        <v>22</v>
      </c>
      <c r="P862" s="8">
        <v>18</v>
      </c>
      <c r="Q862" s="8">
        <f t="shared" si="100"/>
        <v>422</v>
      </c>
      <c r="R862" s="8">
        <f t="shared" si="101"/>
        <v>486</v>
      </c>
      <c r="S862" s="8">
        <v>21</v>
      </c>
      <c r="T862" s="50">
        <v>18</v>
      </c>
      <c r="Z862" s="59"/>
    </row>
    <row r="863" spans="1:26" ht="12.75">
      <c r="A863" s="43"/>
      <c r="C863" s="8" t="s">
        <v>376</v>
      </c>
      <c r="F863" s="51"/>
      <c r="G863" s="12"/>
      <c r="H863" s="53">
        <v>204</v>
      </c>
      <c r="I863" s="8">
        <v>13</v>
      </c>
      <c r="M863" s="8">
        <v>440</v>
      </c>
      <c r="N863" s="8">
        <v>446</v>
      </c>
      <c r="O863" s="8">
        <v>12</v>
      </c>
      <c r="P863" s="8">
        <v>6</v>
      </c>
      <c r="Q863" s="8">
        <f t="shared" si="100"/>
        <v>452</v>
      </c>
      <c r="R863" s="8">
        <f t="shared" si="101"/>
        <v>452</v>
      </c>
      <c r="S863" s="8">
        <v>8</v>
      </c>
      <c r="T863" s="50">
        <v>7</v>
      </c>
      <c r="Z863" s="59"/>
    </row>
    <row r="864" spans="1:26" ht="12.75">
      <c r="A864" s="43"/>
      <c r="C864" s="8" t="s">
        <v>109</v>
      </c>
      <c r="E864" s="8" t="s">
        <v>591</v>
      </c>
      <c r="F864" s="51"/>
      <c r="G864" s="12"/>
      <c r="H864" s="53">
        <v>1</v>
      </c>
      <c r="M864" s="8">
        <v>2</v>
      </c>
      <c r="N864" s="8">
        <v>5</v>
      </c>
      <c r="Q864" s="8">
        <f t="shared" si="100"/>
        <v>2</v>
      </c>
      <c r="R864" s="8">
        <f t="shared" si="101"/>
        <v>5</v>
      </c>
      <c r="S864" s="8">
        <v>11</v>
      </c>
      <c r="T864" s="50">
        <v>4</v>
      </c>
      <c r="Z864" s="59"/>
    </row>
    <row r="865" spans="1:26" ht="12.75">
      <c r="A865" s="43"/>
      <c r="E865" s="8" t="s">
        <v>592</v>
      </c>
      <c r="F865" s="51"/>
      <c r="G865" s="12"/>
      <c r="H865" s="53">
        <v>1</v>
      </c>
      <c r="M865" s="8">
        <v>11</v>
      </c>
      <c r="N865" s="8">
        <v>23</v>
      </c>
      <c r="O865" s="8">
        <v>1</v>
      </c>
      <c r="Q865" s="8">
        <f t="shared" si="100"/>
        <v>12</v>
      </c>
      <c r="R865" s="8">
        <f t="shared" si="101"/>
        <v>23</v>
      </c>
      <c r="S865" s="8">
        <v>1</v>
      </c>
      <c r="T865" s="50"/>
      <c r="Z865" s="59"/>
    </row>
    <row r="866" spans="1:26" ht="12.75">
      <c r="A866" s="43"/>
      <c r="F866" s="51" t="s">
        <v>31</v>
      </c>
      <c r="G866" s="12"/>
      <c r="H866" s="53">
        <v>188</v>
      </c>
      <c r="I866" s="8">
        <v>6</v>
      </c>
      <c r="M866" s="8">
        <v>360</v>
      </c>
      <c r="N866" s="8">
        <v>463</v>
      </c>
      <c r="O866" s="8">
        <v>17</v>
      </c>
      <c r="P866" s="8">
        <v>15</v>
      </c>
      <c r="Q866" s="8">
        <f t="shared" si="100"/>
        <v>377</v>
      </c>
      <c r="R866" s="8">
        <f t="shared" si="101"/>
        <v>478</v>
      </c>
      <c r="S866" s="8">
        <v>25</v>
      </c>
      <c r="T866" s="50">
        <v>31</v>
      </c>
      <c r="Z866" s="59"/>
    </row>
    <row r="867" spans="1:26" ht="12.75">
      <c r="A867" s="43"/>
      <c r="C867" s="8" t="s">
        <v>376</v>
      </c>
      <c r="F867" s="51"/>
      <c r="G867" s="12"/>
      <c r="H867" s="53">
        <v>197</v>
      </c>
      <c r="I867" s="8">
        <v>4</v>
      </c>
      <c r="J867" s="8">
        <v>1</v>
      </c>
      <c r="M867" s="8">
        <v>389</v>
      </c>
      <c r="N867" s="8">
        <v>433</v>
      </c>
      <c r="O867" s="8">
        <v>19</v>
      </c>
      <c r="P867" s="8">
        <v>9</v>
      </c>
      <c r="Q867" s="8">
        <f t="shared" si="100"/>
        <v>408</v>
      </c>
      <c r="R867" s="8">
        <f t="shared" si="101"/>
        <v>442</v>
      </c>
      <c r="S867" s="8">
        <v>22</v>
      </c>
      <c r="T867" s="50">
        <v>19</v>
      </c>
      <c r="Z867" s="59"/>
    </row>
    <row r="868" spans="1:26" ht="12.75">
      <c r="A868" s="43"/>
      <c r="C868" s="8" t="s">
        <v>526</v>
      </c>
      <c r="E868" s="8" t="s">
        <v>30</v>
      </c>
      <c r="F868" s="51"/>
      <c r="G868" s="12"/>
      <c r="H868" s="53">
        <v>1</v>
      </c>
      <c r="M868" s="8">
        <v>22</v>
      </c>
      <c r="N868" s="8">
        <v>16</v>
      </c>
      <c r="Q868" s="8">
        <f t="shared" si="100"/>
        <v>22</v>
      </c>
      <c r="R868" s="8">
        <f t="shared" si="101"/>
        <v>16</v>
      </c>
      <c r="T868" s="50"/>
      <c r="Z868" s="59"/>
    </row>
    <row r="869" spans="1:26" ht="12.75">
      <c r="A869" s="43"/>
      <c r="E869" s="8" t="s">
        <v>593</v>
      </c>
      <c r="F869" s="51"/>
      <c r="G869" s="12"/>
      <c r="H869" s="53">
        <v>1</v>
      </c>
      <c r="M869" s="8">
        <v>32</v>
      </c>
      <c r="N869" s="8">
        <v>25</v>
      </c>
      <c r="Q869" s="8">
        <f t="shared" si="100"/>
        <v>32</v>
      </c>
      <c r="R869" s="8">
        <f t="shared" si="101"/>
        <v>25</v>
      </c>
      <c r="T869" s="50"/>
      <c r="Z869" s="59"/>
    </row>
    <row r="870" spans="1:26" ht="12.75">
      <c r="A870" s="43"/>
      <c r="F870" s="51" t="s">
        <v>594</v>
      </c>
      <c r="G870" s="12"/>
      <c r="H870" s="53">
        <v>188</v>
      </c>
      <c r="I870" s="8">
        <v>13</v>
      </c>
      <c r="M870" s="8">
        <v>420</v>
      </c>
      <c r="N870" s="8">
        <v>402</v>
      </c>
      <c r="O870" s="8">
        <v>14</v>
      </c>
      <c r="P870" s="8">
        <v>3</v>
      </c>
      <c r="Q870" s="8">
        <f t="shared" si="100"/>
        <v>434</v>
      </c>
      <c r="R870" s="8">
        <f t="shared" si="101"/>
        <v>405</v>
      </c>
      <c r="S870" s="8">
        <v>15</v>
      </c>
      <c r="T870" s="50">
        <v>8</v>
      </c>
      <c r="Z870" s="59"/>
    </row>
    <row r="871" spans="1:26" ht="12.75">
      <c r="A871" s="43"/>
      <c r="C871" s="8" t="s">
        <v>527</v>
      </c>
      <c r="F871" s="51"/>
      <c r="G871" s="12"/>
      <c r="H871" s="53">
        <v>227</v>
      </c>
      <c r="I871" s="8">
        <v>7</v>
      </c>
      <c r="M871" s="8">
        <v>431</v>
      </c>
      <c r="N871" s="8">
        <v>564</v>
      </c>
      <c r="O871" s="8">
        <v>29</v>
      </c>
      <c r="P871" s="8">
        <v>23</v>
      </c>
      <c r="Q871" s="8">
        <f t="shared" si="100"/>
        <v>460</v>
      </c>
      <c r="R871" s="8">
        <f t="shared" si="101"/>
        <v>587</v>
      </c>
      <c r="S871" s="8">
        <v>30</v>
      </c>
      <c r="T871" s="50">
        <v>34</v>
      </c>
      <c r="Z871" s="59"/>
    </row>
    <row r="872" spans="1:26" ht="12.75">
      <c r="A872" s="43"/>
      <c r="C872" s="8" t="s">
        <v>528</v>
      </c>
      <c r="E872" s="8" t="s">
        <v>595</v>
      </c>
      <c r="F872" s="51"/>
      <c r="G872" s="12"/>
      <c r="H872" s="53">
        <v>1</v>
      </c>
      <c r="N872" s="8">
        <v>16</v>
      </c>
      <c r="Q872" s="8">
        <f t="shared" si="100"/>
        <v>0</v>
      </c>
      <c r="R872" s="8">
        <f t="shared" si="101"/>
        <v>16</v>
      </c>
      <c r="T872" s="50"/>
      <c r="Z872" s="59"/>
    </row>
    <row r="873" spans="1:26" ht="12.75">
      <c r="A873" s="43"/>
      <c r="F873" s="51" t="s">
        <v>31</v>
      </c>
      <c r="G873" s="12"/>
      <c r="H873" s="53">
        <v>206</v>
      </c>
      <c r="I873" s="8">
        <v>8</v>
      </c>
      <c r="M873" s="8">
        <v>417</v>
      </c>
      <c r="N873" s="8">
        <v>551</v>
      </c>
      <c r="O873" s="8">
        <v>22</v>
      </c>
      <c r="P873" s="8">
        <v>18</v>
      </c>
      <c r="Q873" s="8">
        <f t="shared" si="100"/>
        <v>439</v>
      </c>
      <c r="R873" s="8">
        <f t="shared" si="101"/>
        <v>569</v>
      </c>
      <c r="S873" s="8">
        <v>20</v>
      </c>
      <c r="T873" s="50">
        <v>16</v>
      </c>
      <c r="Z873" s="59"/>
    </row>
    <row r="874" spans="1:26" ht="12.75">
      <c r="A874" s="43"/>
      <c r="C874" s="8" t="s">
        <v>125</v>
      </c>
      <c r="E874" s="8" t="s">
        <v>596</v>
      </c>
      <c r="F874" s="51"/>
      <c r="G874" s="12"/>
      <c r="H874" s="53">
        <v>1</v>
      </c>
      <c r="M874" s="8">
        <v>106</v>
      </c>
      <c r="N874" s="8">
        <v>24</v>
      </c>
      <c r="O874" s="8">
        <v>36</v>
      </c>
      <c r="Q874" s="8">
        <f t="shared" si="100"/>
        <v>142</v>
      </c>
      <c r="R874" s="8">
        <f t="shared" si="101"/>
        <v>24</v>
      </c>
      <c r="S874" s="8">
        <v>121</v>
      </c>
      <c r="T874" s="50">
        <v>1</v>
      </c>
      <c r="Z874" s="59"/>
    </row>
    <row r="875" spans="1:26" ht="12.75">
      <c r="A875" s="43"/>
      <c r="E875" s="8" t="s">
        <v>597</v>
      </c>
      <c r="F875" s="51"/>
      <c r="G875" s="12"/>
      <c r="H875" s="53">
        <v>1</v>
      </c>
      <c r="M875" s="8">
        <v>3</v>
      </c>
      <c r="N875" s="8">
        <v>2</v>
      </c>
      <c r="Q875" s="8">
        <f t="shared" si="100"/>
        <v>3</v>
      </c>
      <c r="R875" s="8">
        <f t="shared" si="101"/>
        <v>2</v>
      </c>
      <c r="S875" s="8">
        <v>4</v>
      </c>
      <c r="T875" s="50">
        <v>1</v>
      </c>
      <c r="Z875" s="59"/>
    </row>
    <row r="876" spans="1:26" ht="12.75">
      <c r="A876" s="43"/>
      <c r="F876" s="51" t="s">
        <v>31</v>
      </c>
      <c r="G876" s="12"/>
      <c r="H876" s="53">
        <v>190</v>
      </c>
      <c r="I876" s="8">
        <v>22</v>
      </c>
      <c r="M876" s="8">
        <v>428</v>
      </c>
      <c r="N876" s="8">
        <v>459</v>
      </c>
      <c r="O876" s="8">
        <v>11</v>
      </c>
      <c r="P876" s="8">
        <v>8</v>
      </c>
      <c r="Q876" s="8">
        <f t="shared" si="100"/>
        <v>439</v>
      </c>
      <c r="R876" s="8">
        <f t="shared" si="101"/>
        <v>467</v>
      </c>
      <c r="S876" s="8">
        <v>23</v>
      </c>
      <c r="T876" s="50">
        <v>17</v>
      </c>
      <c r="Z876" s="59"/>
    </row>
    <row r="877" spans="1:26" ht="12.75">
      <c r="A877" s="43"/>
      <c r="B877" s="8" t="s">
        <v>41</v>
      </c>
      <c r="C877" s="8" t="s">
        <v>529</v>
      </c>
      <c r="F877" s="51"/>
      <c r="G877" s="12"/>
      <c r="H877" s="53">
        <v>60</v>
      </c>
      <c r="I877" s="8">
        <v>2</v>
      </c>
      <c r="M877" s="8">
        <v>154</v>
      </c>
      <c r="N877" s="8">
        <v>144</v>
      </c>
      <c r="O877" s="8">
        <v>4</v>
      </c>
      <c r="P877" s="8">
        <v>1</v>
      </c>
      <c r="Q877" s="8">
        <f t="shared" si="100"/>
        <v>158</v>
      </c>
      <c r="R877" s="8">
        <f t="shared" si="101"/>
        <v>145</v>
      </c>
      <c r="S877" s="8">
        <v>4</v>
      </c>
      <c r="T877" s="50">
        <v>1</v>
      </c>
      <c r="Z877" s="59"/>
    </row>
    <row r="878" spans="1:26" ht="12.75">
      <c r="A878" s="43"/>
      <c r="C878" s="8" t="s">
        <v>530</v>
      </c>
      <c r="F878" s="51"/>
      <c r="G878" s="12"/>
      <c r="H878" s="53">
        <v>131</v>
      </c>
      <c r="I878" s="8">
        <v>18</v>
      </c>
      <c r="M878" s="8">
        <v>251</v>
      </c>
      <c r="N878" s="8">
        <v>267</v>
      </c>
      <c r="O878" s="8">
        <v>6</v>
      </c>
      <c r="P878" s="8">
        <v>3</v>
      </c>
      <c r="Q878" s="8">
        <f t="shared" si="100"/>
        <v>257</v>
      </c>
      <c r="R878" s="8">
        <f t="shared" si="101"/>
        <v>270</v>
      </c>
      <c r="S878" s="8">
        <v>7</v>
      </c>
      <c r="T878" s="50">
        <v>14</v>
      </c>
      <c r="Z878" s="59"/>
    </row>
    <row r="879" spans="1:26" ht="12.75">
      <c r="A879" s="43"/>
      <c r="F879" s="51" t="s">
        <v>39</v>
      </c>
      <c r="G879" s="12"/>
      <c r="H879" s="53"/>
      <c r="K879" s="8">
        <v>27</v>
      </c>
      <c r="M879" s="8">
        <v>22</v>
      </c>
      <c r="N879" s="8">
        <v>12</v>
      </c>
      <c r="O879" s="8">
        <v>23</v>
      </c>
      <c r="P879" s="8">
        <v>20</v>
      </c>
      <c r="Q879" s="8">
        <f t="shared" si="100"/>
        <v>45</v>
      </c>
      <c r="R879" s="8">
        <f t="shared" si="101"/>
        <v>32</v>
      </c>
      <c r="T879" s="50"/>
      <c r="Z879" s="59"/>
    </row>
    <row r="880" spans="1:26" ht="26.25">
      <c r="A880" s="43"/>
      <c r="F880" s="51" t="s">
        <v>561</v>
      </c>
      <c r="G880" s="12"/>
      <c r="H880" s="53"/>
      <c r="L880" s="8">
        <v>6</v>
      </c>
      <c r="Q880" s="8">
        <f t="shared" si="100"/>
        <v>0</v>
      </c>
      <c r="R880" s="8">
        <f t="shared" si="101"/>
        <v>0</v>
      </c>
      <c r="S880" s="8">
        <v>17</v>
      </c>
      <c r="T880" s="50">
        <v>4</v>
      </c>
      <c r="Z880" s="59"/>
    </row>
    <row r="881" spans="1:26" ht="12.75">
      <c r="A881" s="43"/>
      <c r="B881" s="8" t="s">
        <v>40</v>
      </c>
      <c r="F881" s="51"/>
      <c r="G881" s="12"/>
      <c r="H881" s="53">
        <v>2012</v>
      </c>
      <c r="I881" s="8">
        <v>105</v>
      </c>
      <c r="J881" s="8">
        <v>1</v>
      </c>
      <c r="M881" s="8">
        <v>4930</v>
      </c>
      <c r="N881" s="8">
        <v>4843</v>
      </c>
      <c r="O881" s="8">
        <v>225</v>
      </c>
      <c r="P881" s="8">
        <v>126</v>
      </c>
      <c r="Q881" s="8">
        <f t="shared" si="100"/>
        <v>5155</v>
      </c>
      <c r="R881" s="8">
        <f t="shared" si="101"/>
        <v>4969</v>
      </c>
      <c r="S881" s="8">
        <v>321</v>
      </c>
      <c r="T881" s="50">
        <v>179</v>
      </c>
      <c r="Z881" s="59"/>
    </row>
    <row r="882" spans="1:26" ht="12.75">
      <c r="A882" s="43"/>
      <c r="B882" s="8" t="s">
        <v>77</v>
      </c>
      <c r="F882" s="51"/>
      <c r="G882" s="12"/>
      <c r="H882" s="53">
        <v>191</v>
      </c>
      <c r="I882" s="8">
        <v>20</v>
      </c>
      <c r="K882" s="8">
        <v>27</v>
      </c>
      <c r="L882" s="8">
        <v>6</v>
      </c>
      <c r="M882" s="8">
        <v>427</v>
      </c>
      <c r="N882" s="8">
        <v>423</v>
      </c>
      <c r="O882" s="8">
        <v>33</v>
      </c>
      <c r="P882" s="8">
        <v>24</v>
      </c>
      <c r="Q882" s="8">
        <f t="shared" si="100"/>
        <v>460</v>
      </c>
      <c r="R882" s="8">
        <f t="shared" si="101"/>
        <v>447</v>
      </c>
      <c r="S882" s="8">
        <v>28</v>
      </c>
      <c r="T882" s="50">
        <v>19</v>
      </c>
      <c r="Z882" s="59"/>
    </row>
    <row r="883" spans="1:26" ht="12.75">
      <c r="A883" s="43"/>
      <c r="B883" s="8" t="s">
        <v>42</v>
      </c>
      <c r="F883" s="51"/>
      <c r="G883" s="12"/>
      <c r="H883" s="53">
        <f>H882+H881</f>
        <v>2203</v>
      </c>
      <c r="I883" s="8">
        <f aca="true" t="shared" si="102" ref="I883:T883">I882+I881</f>
        <v>125</v>
      </c>
      <c r="J883" s="8">
        <f t="shared" si="102"/>
        <v>1</v>
      </c>
      <c r="K883" s="8">
        <f t="shared" si="102"/>
        <v>27</v>
      </c>
      <c r="L883" s="8">
        <f t="shared" si="102"/>
        <v>6</v>
      </c>
      <c r="M883" s="8">
        <f t="shared" si="102"/>
        <v>5357</v>
      </c>
      <c r="N883" s="8">
        <f t="shared" si="102"/>
        <v>5266</v>
      </c>
      <c r="O883" s="8">
        <f t="shared" si="102"/>
        <v>258</v>
      </c>
      <c r="P883" s="8">
        <f t="shared" si="102"/>
        <v>150</v>
      </c>
      <c r="Q883" s="8">
        <f t="shared" si="100"/>
        <v>5615</v>
      </c>
      <c r="R883" s="8">
        <f t="shared" si="101"/>
        <v>5416</v>
      </c>
      <c r="S883" s="8">
        <f t="shared" si="102"/>
        <v>349</v>
      </c>
      <c r="T883" s="50">
        <f t="shared" si="102"/>
        <v>198</v>
      </c>
      <c r="Z883" s="59"/>
    </row>
    <row r="884" spans="1:26" ht="12.75">
      <c r="A884" s="43"/>
      <c r="B884" s="8" t="s">
        <v>43</v>
      </c>
      <c r="F884" s="51"/>
      <c r="G884" s="12"/>
      <c r="H884" s="53"/>
      <c r="O884" s="8">
        <v>2</v>
      </c>
      <c r="Q884" s="8">
        <f t="shared" si="100"/>
        <v>2</v>
      </c>
      <c r="R884" s="8">
        <f t="shared" si="101"/>
        <v>0</v>
      </c>
      <c r="T884" s="50"/>
      <c r="Z884" s="59"/>
    </row>
    <row r="885" spans="1:26" ht="12.75">
      <c r="A885" s="43"/>
      <c r="B885" s="8" t="s">
        <v>44</v>
      </c>
      <c r="F885" s="51"/>
      <c r="G885" s="12"/>
      <c r="H885" s="53">
        <f>H884+H883</f>
        <v>2203</v>
      </c>
      <c r="I885" s="8">
        <f aca="true" t="shared" si="103" ref="I885:T885">I884+I883</f>
        <v>125</v>
      </c>
      <c r="J885" s="8">
        <f t="shared" si="103"/>
        <v>1</v>
      </c>
      <c r="K885" s="8">
        <f t="shared" si="103"/>
        <v>27</v>
      </c>
      <c r="L885" s="8">
        <f t="shared" si="103"/>
        <v>6</v>
      </c>
      <c r="M885" s="8">
        <f t="shared" si="103"/>
        <v>5357</v>
      </c>
      <c r="N885" s="8">
        <f t="shared" si="103"/>
        <v>5266</v>
      </c>
      <c r="O885" s="8">
        <f t="shared" si="103"/>
        <v>260</v>
      </c>
      <c r="P885" s="8">
        <f t="shared" si="103"/>
        <v>150</v>
      </c>
      <c r="Q885" s="8">
        <f t="shared" si="100"/>
        <v>5617</v>
      </c>
      <c r="R885" s="8">
        <f t="shared" si="101"/>
        <v>5416</v>
      </c>
      <c r="S885" s="8">
        <f t="shared" si="103"/>
        <v>349</v>
      </c>
      <c r="T885" s="50">
        <f t="shared" si="103"/>
        <v>198</v>
      </c>
      <c r="Z885" s="59"/>
    </row>
    <row r="886" spans="1:26" ht="52.5" customHeight="1">
      <c r="A886" s="43" t="s">
        <v>251</v>
      </c>
      <c r="B886" s="8" t="s">
        <v>28</v>
      </c>
      <c r="C886" s="8" t="s">
        <v>46</v>
      </c>
      <c r="F886" s="51"/>
      <c r="G886" s="12"/>
      <c r="H886" s="53">
        <v>200</v>
      </c>
      <c r="I886" s="8">
        <v>4</v>
      </c>
      <c r="M886" s="8">
        <v>511</v>
      </c>
      <c r="N886" s="8">
        <v>523</v>
      </c>
      <c r="O886" s="8">
        <v>15</v>
      </c>
      <c r="Q886" s="8">
        <f t="shared" si="100"/>
        <v>526</v>
      </c>
      <c r="R886" s="8">
        <f t="shared" si="101"/>
        <v>523</v>
      </c>
      <c r="S886" s="8">
        <v>2</v>
      </c>
      <c r="T886" s="50">
        <v>1</v>
      </c>
      <c r="Z886" s="59"/>
    </row>
    <row r="887" spans="1:26" ht="12.75">
      <c r="A887" s="43"/>
      <c r="C887" s="8" t="s">
        <v>48</v>
      </c>
      <c r="E887" s="8" t="s">
        <v>598</v>
      </c>
      <c r="F887" s="51"/>
      <c r="G887" s="12"/>
      <c r="H887" s="53">
        <v>1</v>
      </c>
      <c r="M887" s="8">
        <v>12</v>
      </c>
      <c r="N887" s="8">
        <v>15</v>
      </c>
      <c r="Q887" s="8">
        <f t="shared" si="100"/>
        <v>12</v>
      </c>
      <c r="R887" s="8">
        <f t="shared" si="101"/>
        <v>15</v>
      </c>
      <c r="T887" s="50"/>
      <c r="Z887" s="59"/>
    </row>
    <row r="888" spans="1:26" ht="12.75">
      <c r="A888" s="43"/>
      <c r="F888" s="51" t="s">
        <v>31</v>
      </c>
      <c r="G888" s="12"/>
      <c r="H888" s="53">
        <v>266</v>
      </c>
      <c r="I888" s="8">
        <v>8</v>
      </c>
      <c r="M888" s="8">
        <v>609</v>
      </c>
      <c r="N888" s="8">
        <v>594</v>
      </c>
      <c r="O888" s="8">
        <v>11</v>
      </c>
      <c r="P888" s="8">
        <v>7</v>
      </c>
      <c r="Q888" s="8">
        <f t="shared" si="100"/>
        <v>620</v>
      </c>
      <c r="R888" s="8">
        <f t="shared" si="101"/>
        <v>601</v>
      </c>
      <c r="S888" s="8">
        <v>3</v>
      </c>
      <c r="T888" s="50">
        <v>1</v>
      </c>
      <c r="Z888" s="59"/>
    </row>
    <row r="889" spans="1:26" ht="12.75">
      <c r="A889" s="43"/>
      <c r="C889" s="8" t="s">
        <v>50</v>
      </c>
      <c r="F889" s="51"/>
      <c r="G889" s="12"/>
      <c r="H889" s="53">
        <v>198</v>
      </c>
      <c r="I889" s="8">
        <v>7</v>
      </c>
      <c r="M889" s="8">
        <v>461</v>
      </c>
      <c r="N889" s="8">
        <v>461</v>
      </c>
      <c r="O889" s="8">
        <v>6</v>
      </c>
      <c r="P889" s="8">
        <v>6</v>
      </c>
      <c r="Q889" s="8">
        <f t="shared" si="100"/>
        <v>467</v>
      </c>
      <c r="R889" s="8">
        <f t="shared" si="101"/>
        <v>467</v>
      </c>
      <c r="S889" s="8">
        <v>2</v>
      </c>
      <c r="T889" s="50">
        <v>3</v>
      </c>
      <c r="Z889" s="59"/>
    </row>
    <row r="890" spans="1:26" ht="12.75">
      <c r="A890" s="43"/>
      <c r="C890" s="8" t="s">
        <v>70</v>
      </c>
      <c r="F890" s="51"/>
      <c r="G890" s="12"/>
      <c r="H890" s="53">
        <v>197</v>
      </c>
      <c r="I890" s="8">
        <v>6</v>
      </c>
      <c r="M890" s="8">
        <v>497</v>
      </c>
      <c r="N890" s="8">
        <v>506</v>
      </c>
      <c r="O890" s="8">
        <v>14</v>
      </c>
      <c r="P890" s="8">
        <v>3</v>
      </c>
      <c r="Q890" s="8">
        <f t="shared" si="100"/>
        <v>511</v>
      </c>
      <c r="R890" s="8">
        <f t="shared" si="101"/>
        <v>509</v>
      </c>
      <c r="S890" s="8">
        <v>1</v>
      </c>
      <c r="T890" s="50">
        <v>3</v>
      </c>
      <c r="Z890" s="59"/>
    </row>
    <row r="891" spans="1:26" ht="12.75">
      <c r="A891" s="43"/>
      <c r="B891" s="8" t="s">
        <v>41</v>
      </c>
      <c r="C891" s="8" t="s">
        <v>73</v>
      </c>
      <c r="F891" s="51"/>
      <c r="G891" s="12"/>
      <c r="H891" s="53">
        <v>31</v>
      </c>
      <c r="I891" s="8">
        <v>4</v>
      </c>
      <c r="M891" s="8">
        <v>89</v>
      </c>
      <c r="N891" s="8">
        <v>76</v>
      </c>
      <c r="O891" s="8">
        <v>1</v>
      </c>
      <c r="Q891" s="8">
        <f t="shared" si="100"/>
        <v>90</v>
      </c>
      <c r="R891" s="8">
        <f t="shared" si="101"/>
        <v>76</v>
      </c>
      <c r="S891" s="8">
        <v>1</v>
      </c>
      <c r="T891" s="50">
        <v>1</v>
      </c>
      <c r="Z891" s="59"/>
    </row>
    <row r="892" spans="1:26" ht="12.75">
      <c r="A892" s="43"/>
      <c r="F892" s="51" t="s">
        <v>39</v>
      </c>
      <c r="G892" s="12"/>
      <c r="H892" s="53"/>
      <c r="K892" s="8">
        <v>1</v>
      </c>
      <c r="O892" s="8">
        <v>4</v>
      </c>
      <c r="Q892" s="8">
        <f t="shared" si="100"/>
        <v>4</v>
      </c>
      <c r="R892" s="8">
        <f t="shared" si="101"/>
        <v>0</v>
      </c>
      <c r="T892" s="50"/>
      <c r="Z892" s="59"/>
    </row>
    <row r="893" spans="1:26" ht="26.25">
      <c r="A893" s="43"/>
      <c r="F893" s="51" t="s">
        <v>561</v>
      </c>
      <c r="G893" s="12"/>
      <c r="H893" s="53"/>
      <c r="L893" s="8">
        <v>3</v>
      </c>
      <c r="Q893" s="8">
        <f t="shared" si="100"/>
        <v>0</v>
      </c>
      <c r="R893" s="8">
        <f t="shared" si="101"/>
        <v>0</v>
      </c>
      <c r="S893" s="8">
        <v>9</v>
      </c>
      <c r="T893" s="50">
        <v>4</v>
      </c>
      <c r="Z893" s="59"/>
    </row>
    <row r="894" spans="1:26" ht="12.75">
      <c r="A894" s="43"/>
      <c r="B894" s="8" t="s">
        <v>40</v>
      </c>
      <c r="F894" s="51"/>
      <c r="G894" s="12"/>
      <c r="H894" s="53">
        <v>862</v>
      </c>
      <c r="I894" s="8">
        <v>25</v>
      </c>
      <c r="M894" s="8">
        <v>2090</v>
      </c>
      <c r="N894" s="8">
        <v>2099</v>
      </c>
      <c r="O894" s="8">
        <v>46</v>
      </c>
      <c r="P894" s="8">
        <v>16</v>
      </c>
      <c r="Q894" s="8">
        <f t="shared" si="100"/>
        <v>2136</v>
      </c>
      <c r="R894" s="8">
        <f t="shared" si="101"/>
        <v>2115</v>
      </c>
      <c r="S894" s="8">
        <v>8</v>
      </c>
      <c r="T894" s="50">
        <v>8</v>
      </c>
      <c r="Z894" s="59"/>
    </row>
    <row r="895" spans="1:26" ht="12.75">
      <c r="A895" s="43"/>
      <c r="B895" s="8" t="s">
        <v>77</v>
      </c>
      <c r="F895" s="51"/>
      <c r="G895" s="12"/>
      <c r="H895" s="53">
        <v>31</v>
      </c>
      <c r="I895" s="8">
        <v>4</v>
      </c>
      <c r="K895" s="8">
        <v>1</v>
      </c>
      <c r="L895" s="8">
        <v>3</v>
      </c>
      <c r="M895" s="8">
        <v>89</v>
      </c>
      <c r="N895" s="8">
        <v>76</v>
      </c>
      <c r="O895" s="8">
        <v>5</v>
      </c>
      <c r="Q895" s="8">
        <f t="shared" si="100"/>
        <v>94</v>
      </c>
      <c r="R895" s="8">
        <f t="shared" si="101"/>
        <v>76</v>
      </c>
      <c r="S895" s="8">
        <v>10</v>
      </c>
      <c r="T895" s="50">
        <v>5</v>
      </c>
      <c r="Z895" s="59"/>
    </row>
    <row r="896" spans="1:26" ht="12.75">
      <c r="A896" s="43"/>
      <c r="B896" s="8" t="s">
        <v>42</v>
      </c>
      <c r="F896" s="51"/>
      <c r="G896" s="12"/>
      <c r="H896" s="53">
        <f>H895+H894</f>
        <v>893</v>
      </c>
      <c r="I896" s="8">
        <f aca="true" t="shared" si="104" ref="I896:T896">I895+I894</f>
        <v>29</v>
      </c>
      <c r="J896" s="8">
        <f t="shared" si="104"/>
        <v>0</v>
      </c>
      <c r="K896" s="8">
        <f t="shared" si="104"/>
        <v>1</v>
      </c>
      <c r="L896" s="8">
        <f t="shared" si="104"/>
        <v>3</v>
      </c>
      <c r="M896" s="8">
        <f t="shared" si="104"/>
        <v>2179</v>
      </c>
      <c r="N896" s="8">
        <f t="shared" si="104"/>
        <v>2175</v>
      </c>
      <c r="O896" s="8">
        <f t="shared" si="104"/>
        <v>51</v>
      </c>
      <c r="P896" s="8">
        <f t="shared" si="104"/>
        <v>16</v>
      </c>
      <c r="Q896" s="8">
        <f t="shared" si="100"/>
        <v>2230</v>
      </c>
      <c r="R896" s="8">
        <f t="shared" si="101"/>
        <v>2191</v>
      </c>
      <c r="S896" s="8">
        <f t="shared" si="104"/>
        <v>18</v>
      </c>
      <c r="T896" s="50">
        <f t="shared" si="104"/>
        <v>13</v>
      </c>
      <c r="Z896" s="59"/>
    </row>
    <row r="897" spans="1:26" ht="12.75">
      <c r="A897" s="43"/>
      <c r="B897" s="8" t="s">
        <v>43</v>
      </c>
      <c r="F897" s="51"/>
      <c r="G897" s="12"/>
      <c r="H897" s="53"/>
      <c r="O897" s="8">
        <v>1</v>
      </c>
      <c r="Q897" s="8">
        <f t="shared" si="100"/>
        <v>1</v>
      </c>
      <c r="R897" s="8">
        <f t="shared" si="101"/>
        <v>0</v>
      </c>
      <c r="T897" s="50"/>
      <c r="Z897" s="59"/>
    </row>
    <row r="898" spans="1:26" ht="12.75">
      <c r="A898" s="43"/>
      <c r="B898" s="8" t="s">
        <v>44</v>
      </c>
      <c r="F898" s="51"/>
      <c r="G898" s="12"/>
      <c r="H898" s="53">
        <f>H897+H896</f>
        <v>893</v>
      </c>
      <c r="I898" s="8">
        <f aca="true" t="shared" si="105" ref="I898:T898">I897+I896</f>
        <v>29</v>
      </c>
      <c r="J898" s="8">
        <f t="shared" si="105"/>
        <v>0</v>
      </c>
      <c r="K898" s="8">
        <f t="shared" si="105"/>
        <v>1</v>
      </c>
      <c r="L898" s="8">
        <f t="shared" si="105"/>
        <v>3</v>
      </c>
      <c r="M898" s="8">
        <f t="shared" si="105"/>
        <v>2179</v>
      </c>
      <c r="N898" s="8">
        <f t="shared" si="105"/>
        <v>2175</v>
      </c>
      <c r="O898" s="8">
        <f t="shared" si="105"/>
        <v>52</v>
      </c>
      <c r="P898" s="8">
        <f t="shared" si="105"/>
        <v>16</v>
      </c>
      <c r="Q898" s="8">
        <f t="shared" si="100"/>
        <v>2231</v>
      </c>
      <c r="R898" s="8">
        <f t="shared" si="101"/>
        <v>2191</v>
      </c>
      <c r="S898" s="8">
        <f t="shared" si="105"/>
        <v>18</v>
      </c>
      <c r="T898" s="50">
        <f t="shared" si="105"/>
        <v>13</v>
      </c>
      <c r="Z898" s="59"/>
    </row>
    <row r="899" spans="1:26" ht="65.25" customHeight="1">
      <c r="A899" s="43" t="s">
        <v>599</v>
      </c>
      <c r="B899" s="8" t="s">
        <v>28</v>
      </c>
      <c r="D899" s="8" t="s">
        <v>29</v>
      </c>
      <c r="E899" s="8" t="s">
        <v>600</v>
      </c>
      <c r="F899" s="51" t="s">
        <v>30</v>
      </c>
      <c r="G899" s="12"/>
      <c r="H899" s="53">
        <v>1</v>
      </c>
      <c r="M899" s="8">
        <v>3</v>
      </c>
      <c r="N899" s="8">
        <v>5</v>
      </c>
      <c r="Q899" s="8">
        <f t="shared" si="100"/>
        <v>3</v>
      </c>
      <c r="R899" s="8">
        <f t="shared" si="101"/>
        <v>5</v>
      </c>
      <c r="T899" s="50"/>
      <c r="Z899" s="59"/>
    </row>
    <row r="900" spans="1:26" ht="12.75">
      <c r="A900" s="43"/>
      <c r="F900" s="51" t="s">
        <v>594</v>
      </c>
      <c r="G900" s="12"/>
      <c r="H900" s="53">
        <v>170</v>
      </c>
      <c r="I900" s="8">
        <v>11</v>
      </c>
      <c r="J900" s="8">
        <v>2</v>
      </c>
      <c r="M900" s="8">
        <v>321</v>
      </c>
      <c r="N900" s="8">
        <v>361</v>
      </c>
      <c r="O900" s="8">
        <v>10</v>
      </c>
      <c r="P900" s="8">
        <v>8</v>
      </c>
      <c r="Q900" s="8">
        <f t="shared" si="100"/>
        <v>331</v>
      </c>
      <c r="R900" s="8">
        <f t="shared" si="101"/>
        <v>369</v>
      </c>
      <c r="S900" s="8">
        <v>6</v>
      </c>
      <c r="T900" s="50">
        <v>8</v>
      </c>
      <c r="Z900" s="59"/>
    </row>
    <row r="901" spans="1:26" ht="12.75">
      <c r="A901" s="43"/>
      <c r="E901" s="8" t="s">
        <v>601</v>
      </c>
      <c r="F901" s="51"/>
      <c r="G901" s="12"/>
      <c r="H901" s="53">
        <v>19</v>
      </c>
      <c r="I901" s="8">
        <v>1</v>
      </c>
      <c r="M901" s="8">
        <v>37</v>
      </c>
      <c r="N901" s="8">
        <v>35</v>
      </c>
      <c r="O901" s="8">
        <v>4</v>
      </c>
      <c r="P901" s="8">
        <v>4</v>
      </c>
      <c r="Q901" s="8">
        <f t="shared" si="100"/>
        <v>41</v>
      </c>
      <c r="R901" s="8">
        <f t="shared" si="101"/>
        <v>39</v>
      </c>
      <c r="S901" s="8">
        <v>8</v>
      </c>
      <c r="T901" s="50">
        <v>2</v>
      </c>
      <c r="Z901" s="59"/>
    </row>
    <row r="902" spans="1:26" ht="12.75">
      <c r="A902" s="43"/>
      <c r="B902" s="8" t="s">
        <v>41</v>
      </c>
      <c r="E902" s="8" t="s">
        <v>602</v>
      </c>
      <c r="F902" s="51"/>
      <c r="G902" s="12"/>
      <c r="H902" s="53">
        <v>28</v>
      </c>
      <c r="I902" s="8">
        <v>1</v>
      </c>
      <c r="M902" s="8">
        <v>69</v>
      </c>
      <c r="N902" s="8">
        <v>68</v>
      </c>
      <c r="P902" s="8">
        <v>1</v>
      </c>
      <c r="Q902" s="8">
        <f t="shared" si="100"/>
        <v>69</v>
      </c>
      <c r="R902" s="8">
        <f t="shared" si="101"/>
        <v>69</v>
      </c>
      <c r="T902" s="50">
        <v>1</v>
      </c>
      <c r="Z902" s="59"/>
    </row>
    <row r="903" spans="1:26" ht="12.75">
      <c r="A903" s="43"/>
      <c r="E903" s="8" t="s">
        <v>603</v>
      </c>
      <c r="F903" s="51"/>
      <c r="G903" s="12"/>
      <c r="H903" s="53">
        <v>75</v>
      </c>
      <c r="I903" s="8">
        <v>12</v>
      </c>
      <c r="M903" s="8">
        <v>150</v>
      </c>
      <c r="N903" s="8">
        <v>157</v>
      </c>
      <c r="O903" s="8">
        <v>4</v>
      </c>
      <c r="P903" s="8">
        <v>8</v>
      </c>
      <c r="Q903" s="8">
        <f t="shared" si="100"/>
        <v>154</v>
      </c>
      <c r="R903" s="8">
        <f t="shared" si="101"/>
        <v>165</v>
      </c>
      <c r="S903" s="8">
        <v>6</v>
      </c>
      <c r="T903" s="50">
        <v>5</v>
      </c>
      <c r="Z903" s="59"/>
    </row>
    <row r="904" spans="1:26" ht="12.75">
      <c r="A904" s="43"/>
      <c r="E904" s="8" t="s">
        <v>604</v>
      </c>
      <c r="F904" s="51"/>
      <c r="G904" s="12"/>
      <c r="H904" s="53">
        <v>91</v>
      </c>
      <c r="I904" s="8">
        <v>8</v>
      </c>
      <c r="M904" s="8">
        <v>213</v>
      </c>
      <c r="N904" s="8">
        <v>205</v>
      </c>
      <c r="O904" s="8">
        <v>2</v>
      </c>
      <c r="P904" s="8">
        <v>7</v>
      </c>
      <c r="Q904" s="8">
        <f t="shared" si="100"/>
        <v>215</v>
      </c>
      <c r="R904" s="8">
        <f t="shared" si="101"/>
        <v>212</v>
      </c>
      <c r="S904" s="8">
        <v>3</v>
      </c>
      <c r="T904" s="50">
        <v>4</v>
      </c>
      <c r="Z904" s="59"/>
    </row>
    <row r="905" spans="1:26" ht="12.75">
      <c r="A905" s="43"/>
      <c r="E905" s="8" t="s">
        <v>335</v>
      </c>
      <c r="F905" s="51"/>
      <c r="G905" s="12"/>
      <c r="H905" s="53">
        <v>44</v>
      </c>
      <c r="M905" s="8">
        <v>114</v>
      </c>
      <c r="N905" s="8">
        <v>124</v>
      </c>
      <c r="O905" s="8">
        <v>4</v>
      </c>
      <c r="P905" s="8">
        <v>2</v>
      </c>
      <c r="Q905" s="8">
        <f t="shared" si="100"/>
        <v>118</v>
      </c>
      <c r="R905" s="8">
        <f t="shared" si="101"/>
        <v>126</v>
      </c>
      <c r="S905" s="8">
        <v>3</v>
      </c>
      <c r="T905" s="50"/>
      <c r="Z905" s="59"/>
    </row>
    <row r="906" spans="1:26" ht="12.75">
      <c r="A906" s="43"/>
      <c r="F906" s="51" t="s">
        <v>39</v>
      </c>
      <c r="G906" s="12"/>
      <c r="H906" s="53"/>
      <c r="K906" s="8">
        <v>2</v>
      </c>
      <c r="M906" s="8">
        <v>1</v>
      </c>
      <c r="N906" s="8">
        <v>1</v>
      </c>
      <c r="O906" s="8">
        <v>4</v>
      </c>
      <c r="P906" s="8">
        <v>3</v>
      </c>
      <c r="Q906" s="8">
        <f t="shared" si="100"/>
        <v>5</v>
      </c>
      <c r="R906" s="8">
        <f t="shared" si="101"/>
        <v>4</v>
      </c>
      <c r="T906" s="50"/>
      <c r="Z906" s="59"/>
    </row>
    <row r="907" spans="1:26" ht="26.25">
      <c r="A907" s="43"/>
      <c r="F907" s="51" t="s">
        <v>561</v>
      </c>
      <c r="G907" s="12"/>
      <c r="H907" s="53"/>
      <c r="L907" s="8">
        <v>1</v>
      </c>
      <c r="Q907" s="8">
        <f t="shared" si="100"/>
        <v>0</v>
      </c>
      <c r="R907" s="8">
        <f t="shared" si="101"/>
        <v>0</v>
      </c>
      <c r="S907" s="8">
        <v>1</v>
      </c>
      <c r="T907" s="50">
        <v>5</v>
      </c>
      <c r="Z907" s="59"/>
    </row>
    <row r="908" spans="1:26" ht="12.75">
      <c r="A908" s="43"/>
      <c r="B908" s="8" t="s">
        <v>40</v>
      </c>
      <c r="F908" s="51"/>
      <c r="G908" s="12"/>
      <c r="H908" s="53">
        <v>190</v>
      </c>
      <c r="I908" s="8">
        <v>12</v>
      </c>
      <c r="J908" s="8">
        <v>2</v>
      </c>
      <c r="M908" s="8">
        <v>361</v>
      </c>
      <c r="N908" s="8">
        <v>401</v>
      </c>
      <c r="O908" s="8">
        <v>14</v>
      </c>
      <c r="P908" s="8">
        <v>12</v>
      </c>
      <c r="Q908" s="8">
        <f t="shared" si="100"/>
        <v>375</v>
      </c>
      <c r="R908" s="8">
        <f t="shared" si="101"/>
        <v>413</v>
      </c>
      <c r="S908" s="8">
        <v>14</v>
      </c>
      <c r="T908" s="50">
        <v>10</v>
      </c>
      <c r="Z908" s="59"/>
    </row>
    <row r="909" spans="1:26" ht="12.75">
      <c r="A909" s="43"/>
      <c r="B909" s="8" t="s">
        <v>77</v>
      </c>
      <c r="F909" s="51"/>
      <c r="G909" s="12"/>
      <c r="H909" s="53">
        <v>238</v>
      </c>
      <c r="I909" s="8">
        <v>21</v>
      </c>
      <c r="K909" s="8">
        <v>2</v>
      </c>
      <c r="L909" s="8">
        <v>1</v>
      </c>
      <c r="M909" s="8">
        <v>547</v>
      </c>
      <c r="N909" s="8">
        <v>555</v>
      </c>
      <c r="O909" s="8">
        <v>14</v>
      </c>
      <c r="P909" s="8">
        <v>21</v>
      </c>
      <c r="Q909" s="8">
        <f t="shared" si="100"/>
        <v>561</v>
      </c>
      <c r="R909" s="8">
        <f t="shared" si="101"/>
        <v>576</v>
      </c>
      <c r="S909" s="8">
        <v>13</v>
      </c>
      <c r="T909" s="50">
        <v>15</v>
      </c>
      <c r="Z909" s="59"/>
    </row>
    <row r="910" spans="1:26" ht="12.75">
      <c r="A910" s="43"/>
      <c r="B910" s="8" t="s">
        <v>42</v>
      </c>
      <c r="F910" s="51"/>
      <c r="G910" s="12"/>
      <c r="H910" s="53">
        <f>H909+H908</f>
        <v>428</v>
      </c>
      <c r="I910" s="8">
        <f aca="true" t="shared" si="106" ref="I910:T910">I909+I908</f>
        <v>33</v>
      </c>
      <c r="J910" s="8">
        <f t="shared" si="106"/>
        <v>2</v>
      </c>
      <c r="K910" s="8">
        <f t="shared" si="106"/>
        <v>2</v>
      </c>
      <c r="L910" s="8">
        <f t="shared" si="106"/>
        <v>1</v>
      </c>
      <c r="M910" s="8">
        <f t="shared" si="106"/>
        <v>908</v>
      </c>
      <c r="N910" s="8">
        <f t="shared" si="106"/>
        <v>956</v>
      </c>
      <c r="O910" s="8">
        <f t="shared" si="106"/>
        <v>28</v>
      </c>
      <c r="P910" s="8">
        <f t="shared" si="106"/>
        <v>33</v>
      </c>
      <c r="Q910" s="8">
        <f t="shared" si="100"/>
        <v>936</v>
      </c>
      <c r="R910" s="8">
        <f t="shared" si="101"/>
        <v>989</v>
      </c>
      <c r="S910" s="8">
        <f t="shared" si="106"/>
        <v>27</v>
      </c>
      <c r="T910" s="50">
        <f t="shared" si="106"/>
        <v>25</v>
      </c>
      <c r="Z910" s="59"/>
    </row>
    <row r="911" spans="1:26" ht="35.25" customHeight="1">
      <c r="A911" s="43" t="s">
        <v>605</v>
      </c>
      <c r="B911" s="8" t="s">
        <v>28</v>
      </c>
      <c r="D911" s="8" t="s">
        <v>29</v>
      </c>
      <c r="E911" s="8" t="s">
        <v>605</v>
      </c>
      <c r="F911" s="51"/>
      <c r="G911" s="12"/>
      <c r="H911" s="53">
        <v>109</v>
      </c>
      <c r="I911" s="8">
        <v>3</v>
      </c>
      <c r="M911" s="8">
        <v>240</v>
      </c>
      <c r="N911" s="8">
        <v>224</v>
      </c>
      <c r="O911" s="8">
        <v>9</v>
      </c>
      <c r="P911" s="8">
        <v>7</v>
      </c>
      <c r="Q911" s="8">
        <f t="shared" si="100"/>
        <v>249</v>
      </c>
      <c r="R911" s="8">
        <f t="shared" si="101"/>
        <v>231</v>
      </c>
      <c r="S911" s="8">
        <v>12</v>
      </c>
      <c r="T911" s="50">
        <v>10</v>
      </c>
      <c r="Z911" s="59"/>
    </row>
    <row r="912" spans="1:26" ht="12.75">
      <c r="A912" s="43"/>
      <c r="B912" s="8" t="s">
        <v>41</v>
      </c>
      <c r="E912" s="8" t="s">
        <v>606</v>
      </c>
      <c r="F912" s="51"/>
      <c r="G912" s="12"/>
      <c r="H912" s="53">
        <v>33</v>
      </c>
      <c r="I912" s="8">
        <v>1</v>
      </c>
      <c r="M912" s="8">
        <v>60</v>
      </c>
      <c r="N912" s="8">
        <v>58</v>
      </c>
      <c r="O912" s="8">
        <v>1</v>
      </c>
      <c r="P912" s="8">
        <v>3</v>
      </c>
      <c r="Q912" s="8">
        <f t="shared" si="100"/>
        <v>61</v>
      </c>
      <c r="R912" s="8">
        <f t="shared" si="101"/>
        <v>61</v>
      </c>
      <c r="S912" s="8">
        <v>3</v>
      </c>
      <c r="T912" s="50">
        <v>2</v>
      </c>
      <c r="Z912" s="59"/>
    </row>
    <row r="913" spans="1:26" ht="12.75">
      <c r="A913" s="43"/>
      <c r="E913" s="8" t="s">
        <v>607</v>
      </c>
      <c r="F913" s="51"/>
      <c r="G913" s="12"/>
      <c r="H913" s="53">
        <v>9</v>
      </c>
      <c r="M913" s="8">
        <v>23</v>
      </c>
      <c r="N913" s="8">
        <v>16</v>
      </c>
      <c r="P913" s="8">
        <v>2</v>
      </c>
      <c r="Q913" s="8">
        <f t="shared" si="100"/>
        <v>23</v>
      </c>
      <c r="R913" s="8">
        <f t="shared" si="101"/>
        <v>18</v>
      </c>
      <c r="S913" s="8">
        <v>1</v>
      </c>
      <c r="T913" s="50">
        <v>1</v>
      </c>
      <c r="Z913" s="59"/>
    </row>
    <row r="914" spans="1:26" ht="12.75">
      <c r="A914" s="43"/>
      <c r="E914" s="8" t="s">
        <v>62</v>
      </c>
      <c r="F914" s="51"/>
      <c r="G914" s="12"/>
      <c r="H914" s="53">
        <v>8</v>
      </c>
      <c r="M914" s="8">
        <v>22</v>
      </c>
      <c r="N914" s="8">
        <v>23</v>
      </c>
      <c r="O914" s="8">
        <v>2</v>
      </c>
      <c r="P914" s="8">
        <v>2</v>
      </c>
      <c r="Q914" s="8">
        <f t="shared" si="100"/>
        <v>24</v>
      </c>
      <c r="R914" s="8">
        <f t="shared" si="101"/>
        <v>25</v>
      </c>
      <c r="T914" s="50"/>
      <c r="Z914" s="59"/>
    </row>
    <row r="915" spans="1:26" ht="12.75">
      <c r="A915" s="43"/>
      <c r="E915" s="8" t="s">
        <v>608</v>
      </c>
      <c r="F915" s="51"/>
      <c r="G915" s="12"/>
      <c r="H915" s="53">
        <v>14</v>
      </c>
      <c r="M915" s="8">
        <v>34</v>
      </c>
      <c r="N915" s="8">
        <v>26</v>
      </c>
      <c r="O915" s="8">
        <v>4</v>
      </c>
      <c r="P915" s="8">
        <v>2</v>
      </c>
      <c r="Q915" s="8">
        <f t="shared" si="100"/>
        <v>38</v>
      </c>
      <c r="R915" s="8">
        <f t="shared" si="101"/>
        <v>28</v>
      </c>
      <c r="T915" s="50">
        <v>1</v>
      </c>
      <c r="Z915" s="59"/>
    </row>
    <row r="916" spans="1:26" ht="12.75">
      <c r="A916" s="43"/>
      <c r="E916" s="8" t="s">
        <v>609</v>
      </c>
      <c r="F916" s="51"/>
      <c r="G916" s="12"/>
      <c r="H916" s="53">
        <v>2</v>
      </c>
      <c r="M916" s="8">
        <v>5</v>
      </c>
      <c r="N916" s="8">
        <v>3</v>
      </c>
      <c r="Q916" s="8">
        <f t="shared" si="100"/>
        <v>5</v>
      </c>
      <c r="R916" s="8">
        <f t="shared" si="101"/>
        <v>3</v>
      </c>
      <c r="S916" s="8">
        <v>1</v>
      </c>
      <c r="T916" s="50"/>
      <c r="Z916" s="59"/>
    </row>
    <row r="917" spans="1:26" ht="12.75">
      <c r="A917" s="43"/>
      <c r="B917" s="8" t="s">
        <v>40</v>
      </c>
      <c r="F917" s="51"/>
      <c r="G917" s="12"/>
      <c r="H917" s="53">
        <v>109</v>
      </c>
      <c r="I917" s="8">
        <v>3</v>
      </c>
      <c r="M917" s="8">
        <v>240</v>
      </c>
      <c r="N917" s="8">
        <v>224</v>
      </c>
      <c r="O917" s="8">
        <v>9</v>
      </c>
      <c r="P917" s="8">
        <v>7</v>
      </c>
      <c r="Q917" s="8">
        <f t="shared" si="100"/>
        <v>249</v>
      </c>
      <c r="R917" s="8">
        <f t="shared" si="101"/>
        <v>231</v>
      </c>
      <c r="S917" s="8">
        <v>12</v>
      </c>
      <c r="T917" s="50">
        <v>10</v>
      </c>
      <c r="Z917" s="59"/>
    </row>
    <row r="918" spans="1:26" ht="12.75">
      <c r="A918" s="43"/>
      <c r="B918" s="8" t="s">
        <v>77</v>
      </c>
      <c r="F918" s="51"/>
      <c r="G918" s="12"/>
      <c r="H918" s="53">
        <v>66</v>
      </c>
      <c r="I918" s="8">
        <v>1</v>
      </c>
      <c r="M918" s="8">
        <v>144</v>
      </c>
      <c r="N918" s="8">
        <v>126</v>
      </c>
      <c r="O918" s="8">
        <v>7</v>
      </c>
      <c r="P918" s="8">
        <v>9</v>
      </c>
      <c r="Q918" s="8">
        <f t="shared" si="100"/>
        <v>151</v>
      </c>
      <c r="R918" s="8">
        <f t="shared" si="101"/>
        <v>135</v>
      </c>
      <c r="S918" s="8">
        <v>5</v>
      </c>
      <c r="T918" s="50">
        <v>4</v>
      </c>
      <c r="Z918" s="59"/>
    </row>
    <row r="919" spans="1:26" ht="12.75">
      <c r="A919" s="43"/>
      <c r="B919" s="8" t="s">
        <v>42</v>
      </c>
      <c r="F919" s="51"/>
      <c r="G919" s="12"/>
      <c r="H919" s="53">
        <f>H918+H917</f>
        <v>175</v>
      </c>
      <c r="I919" s="8">
        <f aca="true" t="shared" si="107" ref="I919:T919">I918+I917</f>
        <v>4</v>
      </c>
      <c r="J919" s="8">
        <f t="shared" si="107"/>
        <v>0</v>
      </c>
      <c r="K919" s="8">
        <f t="shared" si="107"/>
        <v>0</v>
      </c>
      <c r="L919" s="8">
        <f t="shared" si="107"/>
        <v>0</v>
      </c>
      <c r="M919" s="8">
        <f t="shared" si="107"/>
        <v>384</v>
      </c>
      <c r="N919" s="8">
        <f t="shared" si="107"/>
        <v>350</v>
      </c>
      <c r="O919" s="8">
        <f t="shared" si="107"/>
        <v>16</v>
      </c>
      <c r="P919" s="8">
        <f t="shared" si="107"/>
        <v>16</v>
      </c>
      <c r="Q919" s="8">
        <f t="shared" si="100"/>
        <v>400</v>
      </c>
      <c r="R919" s="8">
        <f t="shared" si="101"/>
        <v>366</v>
      </c>
      <c r="S919" s="8">
        <f t="shared" si="107"/>
        <v>17</v>
      </c>
      <c r="T919" s="50">
        <f t="shared" si="107"/>
        <v>14</v>
      </c>
      <c r="Z919" s="59"/>
    </row>
    <row r="920" spans="1:26" ht="64.5" customHeight="1">
      <c r="A920" s="43" t="s">
        <v>610</v>
      </c>
      <c r="E920" s="8" t="s">
        <v>611</v>
      </c>
      <c r="F920" s="51"/>
      <c r="G920" s="12"/>
      <c r="H920" s="53">
        <v>18</v>
      </c>
      <c r="I920" s="8">
        <v>1</v>
      </c>
      <c r="M920" s="8">
        <v>40</v>
      </c>
      <c r="N920" s="8">
        <v>43</v>
      </c>
      <c r="O920" s="8">
        <v>5</v>
      </c>
      <c r="P920" s="8">
        <v>3</v>
      </c>
      <c r="Q920" s="8">
        <f t="shared" si="100"/>
        <v>45</v>
      </c>
      <c r="R920" s="8">
        <f t="shared" si="101"/>
        <v>46</v>
      </c>
      <c r="S920" s="8">
        <v>5</v>
      </c>
      <c r="T920" s="50">
        <v>5</v>
      </c>
      <c r="Z920" s="59"/>
    </row>
    <row r="921" spans="1:26" ht="12.75">
      <c r="A921" s="43"/>
      <c r="E921" s="8" t="s">
        <v>336</v>
      </c>
      <c r="F921" s="51"/>
      <c r="G921" s="12"/>
      <c r="H921" s="53">
        <v>11</v>
      </c>
      <c r="M921" s="8">
        <v>29</v>
      </c>
      <c r="N921" s="8">
        <v>24</v>
      </c>
      <c r="O921" s="8">
        <v>2</v>
      </c>
      <c r="P921" s="8">
        <v>1</v>
      </c>
      <c r="Q921" s="8">
        <f t="shared" si="100"/>
        <v>31</v>
      </c>
      <c r="R921" s="8">
        <f t="shared" si="101"/>
        <v>25</v>
      </c>
      <c r="T921" s="50">
        <v>1</v>
      </c>
      <c r="Z921" s="59"/>
    </row>
    <row r="922" spans="1:26" ht="12.75">
      <c r="A922" s="43"/>
      <c r="E922" s="8" t="s">
        <v>612</v>
      </c>
      <c r="F922" s="51"/>
      <c r="G922" s="12"/>
      <c r="H922" s="53">
        <v>11</v>
      </c>
      <c r="I922" s="8">
        <v>1</v>
      </c>
      <c r="M922" s="8">
        <v>21</v>
      </c>
      <c r="N922" s="8">
        <v>17</v>
      </c>
      <c r="O922" s="8">
        <v>1</v>
      </c>
      <c r="Q922" s="8">
        <f t="shared" si="100"/>
        <v>22</v>
      </c>
      <c r="R922" s="8">
        <f t="shared" si="101"/>
        <v>17</v>
      </c>
      <c r="T922" s="50">
        <v>2</v>
      </c>
      <c r="Z922" s="59"/>
    </row>
    <row r="923" spans="1:26" ht="12.75">
      <c r="A923" s="43"/>
      <c r="E923" s="8" t="s">
        <v>613</v>
      </c>
      <c r="F923" s="51"/>
      <c r="G923" s="12"/>
      <c r="H923" s="53">
        <v>7</v>
      </c>
      <c r="M923" s="8">
        <v>15</v>
      </c>
      <c r="N923" s="8">
        <v>13</v>
      </c>
      <c r="O923" s="8">
        <v>2</v>
      </c>
      <c r="Q923" s="8">
        <f aca="true" t="shared" si="108" ref="Q923:Q986">M923+O923</f>
        <v>17</v>
      </c>
      <c r="R923" s="8">
        <f aca="true" t="shared" si="109" ref="R923:R986">N923+P923</f>
        <v>13</v>
      </c>
      <c r="T923" s="50"/>
      <c r="Z923" s="59"/>
    </row>
    <row r="924" spans="1:26" ht="12.75">
      <c r="A924" s="43"/>
      <c r="B924" s="8" t="s">
        <v>42</v>
      </c>
      <c r="F924" s="51"/>
      <c r="G924" s="12"/>
      <c r="H924" s="53">
        <f>SUM(H920:H923)</f>
        <v>47</v>
      </c>
      <c r="I924" s="8">
        <f aca="true" t="shared" si="110" ref="I924:T924">SUM(I920:I923)</f>
        <v>2</v>
      </c>
      <c r="J924" s="8">
        <f t="shared" si="110"/>
        <v>0</v>
      </c>
      <c r="K924" s="8">
        <f t="shared" si="110"/>
        <v>0</v>
      </c>
      <c r="L924" s="8">
        <f t="shared" si="110"/>
        <v>0</v>
      </c>
      <c r="M924" s="8">
        <f t="shared" si="110"/>
        <v>105</v>
      </c>
      <c r="N924" s="8">
        <f t="shared" si="110"/>
        <v>97</v>
      </c>
      <c r="O924" s="8">
        <f t="shared" si="110"/>
        <v>10</v>
      </c>
      <c r="P924" s="8">
        <f t="shared" si="110"/>
        <v>4</v>
      </c>
      <c r="Q924" s="8">
        <f t="shared" si="108"/>
        <v>115</v>
      </c>
      <c r="R924" s="8">
        <f t="shared" si="109"/>
        <v>101</v>
      </c>
      <c r="S924" s="8">
        <f t="shared" si="110"/>
        <v>5</v>
      </c>
      <c r="T924" s="50">
        <f t="shared" si="110"/>
        <v>8</v>
      </c>
      <c r="Z924" s="59"/>
    </row>
    <row r="925" spans="1:26" ht="61.5" customHeight="1">
      <c r="A925" s="43" t="s">
        <v>614</v>
      </c>
      <c r="B925" s="8" t="s">
        <v>28</v>
      </c>
      <c r="E925" s="8" t="s">
        <v>230</v>
      </c>
      <c r="F925" s="51"/>
      <c r="G925" s="12"/>
      <c r="H925" s="53">
        <v>114</v>
      </c>
      <c r="I925" s="8">
        <v>3</v>
      </c>
      <c r="M925" s="8">
        <v>293</v>
      </c>
      <c r="N925" s="8">
        <v>292</v>
      </c>
      <c r="O925" s="8">
        <v>8</v>
      </c>
      <c r="P925" s="8">
        <v>1</v>
      </c>
      <c r="Q925" s="8">
        <f t="shared" si="108"/>
        <v>301</v>
      </c>
      <c r="R925" s="8">
        <f t="shared" si="109"/>
        <v>293</v>
      </c>
      <c r="S925" s="8">
        <v>9</v>
      </c>
      <c r="T925" s="50">
        <v>15</v>
      </c>
      <c r="Z925" s="59">
        <v>260454</v>
      </c>
    </row>
    <row r="926" spans="1:26" ht="12.75">
      <c r="A926" s="43"/>
      <c r="E926" s="8" t="s">
        <v>229</v>
      </c>
      <c r="F926" s="51"/>
      <c r="G926" s="12"/>
      <c r="H926" s="53">
        <v>51</v>
      </c>
      <c r="I926" s="8">
        <v>1</v>
      </c>
      <c r="M926" s="8">
        <v>105</v>
      </c>
      <c r="N926" s="8">
        <v>118</v>
      </c>
      <c r="O926" s="8">
        <v>4</v>
      </c>
      <c r="P926" s="8">
        <v>3</v>
      </c>
      <c r="Q926" s="8">
        <f t="shared" si="108"/>
        <v>109</v>
      </c>
      <c r="R926" s="8">
        <f t="shared" si="109"/>
        <v>121</v>
      </c>
      <c r="S926" s="8">
        <v>16</v>
      </c>
      <c r="T926" s="50">
        <v>17</v>
      </c>
      <c r="Z926" s="59"/>
    </row>
    <row r="927" spans="1:26" ht="12.75">
      <c r="A927" s="43"/>
      <c r="B927" s="8" t="s">
        <v>41</v>
      </c>
      <c r="E927" s="8" t="s">
        <v>615</v>
      </c>
      <c r="F927" s="51"/>
      <c r="G927" s="12"/>
      <c r="H927" s="53">
        <v>4</v>
      </c>
      <c r="M927" s="8">
        <v>11</v>
      </c>
      <c r="N927" s="8">
        <v>8</v>
      </c>
      <c r="Q927" s="8">
        <f t="shared" si="108"/>
        <v>11</v>
      </c>
      <c r="R927" s="8">
        <f t="shared" si="109"/>
        <v>8</v>
      </c>
      <c r="T927" s="50"/>
      <c r="Z927" s="59"/>
    </row>
    <row r="928" spans="1:26" ht="12.75">
      <c r="A928" s="43"/>
      <c r="E928" s="8" t="s">
        <v>616</v>
      </c>
      <c r="F928" s="51"/>
      <c r="G928" s="12"/>
      <c r="H928" s="53">
        <v>46</v>
      </c>
      <c r="I928" s="8">
        <v>1</v>
      </c>
      <c r="M928" s="8">
        <v>96</v>
      </c>
      <c r="N928" s="8">
        <v>98</v>
      </c>
      <c r="O928" s="8">
        <v>4</v>
      </c>
      <c r="P928" s="8">
        <v>2</v>
      </c>
      <c r="Q928" s="8">
        <f t="shared" si="108"/>
        <v>100</v>
      </c>
      <c r="R928" s="8">
        <f t="shared" si="109"/>
        <v>100</v>
      </c>
      <c r="S928" s="8">
        <v>4</v>
      </c>
      <c r="T928" s="50"/>
      <c r="Z928" s="59"/>
    </row>
    <row r="929" spans="1:26" ht="12.75">
      <c r="A929" s="43"/>
      <c r="E929" s="8" t="s">
        <v>617</v>
      </c>
      <c r="F929" s="51"/>
      <c r="G929" s="12"/>
      <c r="H929" s="53">
        <v>2</v>
      </c>
      <c r="M929" s="8">
        <v>4</v>
      </c>
      <c r="N929" s="8">
        <v>2</v>
      </c>
      <c r="Q929" s="8">
        <f t="shared" si="108"/>
        <v>4</v>
      </c>
      <c r="R929" s="8">
        <f t="shared" si="109"/>
        <v>2</v>
      </c>
      <c r="T929" s="50"/>
      <c r="Z929" s="59"/>
    </row>
    <row r="930" spans="1:26" ht="12.75">
      <c r="A930" s="43"/>
      <c r="F930" s="51" t="s">
        <v>31</v>
      </c>
      <c r="G930" s="12"/>
      <c r="H930" s="53">
        <v>5</v>
      </c>
      <c r="M930" s="8">
        <v>11</v>
      </c>
      <c r="N930" s="8">
        <v>12</v>
      </c>
      <c r="P930" s="8">
        <v>1</v>
      </c>
      <c r="Q930" s="8">
        <f t="shared" si="108"/>
        <v>11</v>
      </c>
      <c r="R930" s="8">
        <f t="shared" si="109"/>
        <v>13</v>
      </c>
      <c r="T930" s="50">
        <v>4</v>
      </c>
      <c r="Z930" s="59"/>
    </row>
    <row r="931" spans="1:26" ht="12.75">
      <c r="A931" s="43"/>
      <c r="F931" s="51" t="s">
        <v>39</v>
      </c>
      <c r="G931" s="12"/>
      <c r="H931" s="53"/>
      <c r="K931" s="8">
        <v>1</v>
      </c>
      <c r="M931" s="8">
        <v>1</v>
      </c>
      <c r="N931" s="8">
        <v>1</v>
      </c>
      <c r="Q931" s="8">
        <f t="shared" si="108"/>
        <v>1</v>
      </c>
      <c r="R931" s="8">
        <f t="shared" si="109"/>
        <v>1</v>
      </c>
      <c r="T931" s="50"/>
      <c r="Z931" s="59"/>
    </row>
    <row r="932" spans="1:26" ht="12.75">
      <c r="A932" s="43"/>
      <c r="B932" s="8" t="s">
        <v>40</v>
      </c>
      <c r="F932" s="51"/>
      <c r="G932" s="12"/>
      <c r="H932" s="53">
        <v>165</v>
      </c>
      <c r="I932" s="8">
        <v>4</v>
      </c>
      <c r="M932" s="8">
        <v>398</v>
      </c>
      <c r="N932" s="8">
        <v>410</v>
      </c>
      <c r="O932" s="8">
        <v>12</v>
      </c>
      <c r="P932" s="8">
        <v>4</v>
      </c>
      <c r="Q932" s="8">
        <f t="shared" si="108"/>
        <v>410</v>
      </c>
      <c r="R932" s="8">
        <f t="shared" si="109"/>
        <v>414</v>
      </c>
      <c r="S932" s="8">
        <v>25</v>
      </c>
      <c r="T932" s="50">
        <v>32</v>
      </c>
      <c r="Z932" s="59"/>
    </row>
    <row r="933" spans="1:26" ht="12.75">
      <c r="A933" s="43"/>
      <c r="B933" s="8" t="s">
        <v>77</v>
      </c>
      <c r="F933" s="51"/>
      <c r="G933" s="12"/>
      <c r="H933" s="53">
        <v>57</v>
      </c>
      <c r="I933" s="8">
        <v>1</v>
      </c>
      <c r="K933" s="8">
        <v>1</v>
      </c>
      <c r="M933" s="8">
        <v>123</v>
      </c>
      <c r="N933" s="8">
        <v>121</v>
      </c>
      <c r="O933" s="8">
        <v>4</v>
      </c>
      <c r="P933" s="8">
        <v>3</v>
      </c>
      <c r="Q933" s="8">
        <f t="shared" si="108"/>
        <v>127</v>
      </c>
      <c r="R933" s="8">
        <f t="shared" si="109"/>
        <v>124</v>
      </c>
      <c r="S933" s="8">
        <v>4</v>
      </c>
      <c r="T933" s="50">
        <v>4</v>
      </c>
      <c r="Z933" s="59"/>
    </row>
    <row r="934" spans="1:26" ht="12.75">
      <c r="A934" s="43"/>
      <c r="B934" s="8" t="s">
        <v>42</v>
      </c>
      <c r="F934" s="51"/>
      <c r="G934" s="12"/>
      <c r="H934" s="53">
        <f>H933+H932</f>
        <v>222</v>
      </c>
      <c r="I934" s="8">
        <f aca="true" t="shared" si="111" ref="I934:T934">I933+I932</f>
        <v>5</v>
      </c>
      <c r="J934" s="8">
        <f t="shared" si="111"/>
        <v>0</v>
      </c>
      <c r="K934" s="8">
        <f t="shared" si="111"/>
        <v>1</v>
      </c>
      <c r="L934" s="8">
        <f t="shared" si="111"/>
        <v>0</v>
      </c>
      <c r="M934" s="8">
        <f t="shared" si="111"/>
        <v>521</v>
      </c>
      <c r="N934" s="8">
        <f t="shared" si="111"/>
        <v>531</v>
      </c>
      <c r="O934" s="8">
        <f t="shared" si="111"/>
        <v>16</v>
      </c>
      <c r="P934" s="8">
        <f t="shared" si="111"/>
        <v>7</v>
      </c>
      <c r="Q934" s="8">
        <f t="shared" si="108"/>
        <v>537</v>
      </c>
      <c r="R934" s="8">
        <f t="shared" si="109"/>
        <v>538</v>
      </c>
      <c r="S934" s="8">
        <f t="shared" si="111"/>
        <v>29</v>
      </c>
      <c r="T934" s="50">
        <f t="shared" si="111"/>
        <v>36</v>
      </c>
      <c r="Z934" s="59"/>
    </row>
    <row r="935" spans="1:26" ht="101.25" customHeight="1">
      <c r="A935" s="43" t="s">
        <v>618</v>
      </c>
      <c r="B935" s="8" t="s">
        <v>28</v>
      </c>
      <c r="C935" s="8" t="s">
        <v>46</v>
      </c>
      <c r="F935" s="51"/>
      <c r="G935" s="12"/>
      <c r="H935" s="53">
        <v>106</v>
      </c>
      <c r="I935" s="8">
        <v>1</v>
      </c>
      <c r="M935" s="8">
        <v>215</v>
      </c>
      <c r="N935" s="8">
        <v>187</v>
      </c>
      <c r="O935" s="8">
        <v>3</v>
      </c>
      <c r="P935" s="8">
        <v>3</v>
      </c>
      <c r="Q935" s="8">
        <f t="shared" si="108"/>
        <v>218</v>
      </c>
      <c r="R935" s="8">
        <f t="shared" si="109"/>
        <v>190</v>
      </c>
      <c r="S935" s="8">
        <v>5</v>
      </c>
      <c r="T935" s="50">
        <v>5</v>
      </c>
      <c r="Z935" s="59"/>
    </row>
    <row r="936" spans="1:26" ht="12.75">
      <c r="A936" s="43"/>
      <c r="C936" s="8" t="s">
        <v>48</v>
      </c>
      <c r="E936" s="8" t="s">
        <v>619</v>
      </c>
      <c r="F936" s="51"/>
      <c r="G936" s="12"/>
      <c r="H936" s="53">
        <v>1</v>
      </c>
      <c r="M936" s="8">
        <v>7</v>
      </c>
      <c r="N936" s="8">
        <v>4</v>
      </c>
      <c r="Q936" s="8">
        <f t="shared" si="108"/>
        <v>7</v>
      </c>
      <c r="R936" s="8">
        <f t="shared" si="109"/>
        <v>4</v>
      </c>
      <c r="S936" s="8">
        <v>2</v>
      </c>
      <c r="T936" s="50"/>
      <c r="Z936" s="59"/>
    </row>
    <row r="937" spans="1:26" ht="12.75">
      <c r="A937" s="43"/>
      <c r="F937" s="51" t="s">
        <v>31</v>
      </c>
      <c r="G937" s="12"/>
      <c r="H937" s="53">
        <v>89</v>
      </c>
      <c r="I937" s="8">
        <v>2</v>
      </c>
      <c r="M937" s="8">
        <v>206</v>
      </c>
      <c r="N937" s="8">
        <v>206</v>
      </c>
      <c r="O937" s="8">
        <v>3</v>
      </c>
      <c r="Q937" s="8">
        <f t="shared" si="108"/>
        <v>209</v>
      </c>
      <c r="R937" s="8">
        <f t="shared" si="109"/>
        <v>206</v>
      </c>
      <c r="S937" s="8">
        <v>2</v>
      </c>
      <c r="T937" s="50">
        <v>5</v>
      </c>
      <c r="Z937" s="59"/>
    </row>
    <row r="938" spans="1:26" ht="12.75">
      <c r="A938" s="43"/>
      <c r="C938" s="8" t="s">
        <v>50</v>
      </c>
      <c r="F938" s="51"/>
      <c r="G938" s="12"/>
      <c r="H938" s="53">
        <v>68</v>
      </c>
      <c r="I938" s="8">
        <v>2</v>
      </c>
      <c r="M938" s="8">
        <v>136</v>
      </c>
      <c r="N938" s="8">
        <v>160</v>
      </c>
      <c r="O938" s="8">
        <v>6</v>
      </c>
      <c r="P938" s="8">
        <v>3</v>
      </c>
      <c r="Q938" s="8">
        <f t="shared" si="108"/>
        <v>142</v>
      </c>
      <c r="R938" s="8">
        <f t="shared" si="109"/>
        <v>163</v>
      </c>
      <c r="S938" s="8">
        <v>1</v>
      </c>
      <c r="T938" s="50">
        <v>9</v>
      </c>
      <c r="Z938" s="59"/>
    </row>
    <row r="939" spans="1:26" ht="12.75">
      <c r="A939" s="43"/>
      <c r="C939" s="8" t="s">
        <v>70</v>
      </c>
      <c r="F939" s="51"/>
      <c r="G939" s="12"/>
      <c r="H939" s="53">
        <v>80</v>
      </c>
      <c r="I939" s="8">
        <v>1</v>
      </c>
      <c r="M939" s="8">
        <v>142</v>
      </c>
      <c r="N939" s="8">
        <v>173</v>
      </c>
      <c r="O939" s="8">
        <v>11</v>
      </c>
      <c r="P939" s="8">
        <v>7</v>
      </c>
      <c r="Q939" s="8">
        <f t="shared" si="108"/>
        <v>153</v>
      </c>
      <c r="R939" s="8">
        <f t="shared" si="109"/>
        <v>180</v>
      </c>
      <c r="S939" s="8">
        <v>3</v>
      </c>
      <c r="T939" s="50">
        <v>5</v>
      </c>
      <c r="Z939" s="59"/>
    </row>
    <row r="940" spans="1:26" ht="12.75">
      <c r="A940" s="43"/>
      <c r="C940" s="8" t="s">
        <v>73</v>
      </c>
      <c r="E940" s="8" t="s">
        <v>620</v>
      </c>
      <c r="F940" s="51"/>
      <c r="G940" s="12"/>
      <c r="H940" s="53">
        <v>1</v>
      </c>
      <c r="M940" s="8">
        <v>3</v>
      </c>
      <c r="N940" s="8">
        <v>1</v>
      </c>
      <c r="Q940" s="8">
        <f t="shared" si="108"/>
        <v>3</v>
      </c>
      <c r="R940" s="8">
        <f t="shared" si="109"/>
        <v>1</v>
      </c>
      <c r="T940" s="50"/>
      <c r="Z940" s="59"/>
    </row>
    <row r="941" spans="1:26" ht="12.75">
      <c r="A941" s="43"/>
      <c r="F941" s="51" t="s">
        <v>31</v>
      </c>
      <c r="G941" s="12"/>
      <c r="H941" s="53">
        <v>109</v>
      </c>
      <c r="I941" s="8">
        <v>4</v>
      </c>
      <c r="M941" s="8">
        <v>276</v>
      </c>
      <c r="N941" s="8">
        <v>252</v>
      </c>
      <c r="O941" s="8">
        <v>6</v>
      </c>
      <c r="P941" s="8">
        <v>1</v>
      </c>
      <c r="Q941" s="8">
        <f t="shared" si="108"/>
        <v>282</v>
      </c>
      <c r="R941" s="8">
        <f t="shared" si="109"/>
        <v>253</v>
      </c>
      <c r="S941" s="8">
        <v>5</v>
      </c>
      <c r="T941" s="50">
        <v>5</v>
      </c>
      <c r="Z941" s="59"/>
    </row>
    <row r="942" spans="1:26" ht="12.75">
      <c r="A942" s="43"/>
      <c r="C942" s="8" t="s">
        <v>74</v>
      </c>
      <c r="F942" s="51"/>
      <c r="G942" s="12"/>
      <c r="H942" s="53">
        <v>75</v>
      </c>
      <c r="I942" s="8">
        <v>3</v>
      </c>
      <c r="M942" s="8">
        <v>151</v>
      </c>
      <c r="N942" s="8">
        <v>164</v>
      </c>
      <c r="O942" s="8">
        <v>8</v>
      </c>
      <c r="P942" s="8">
        <v>7</v>
      </c>
      <c r="Q942" s="8">
        <f t="shared" si="108"/>
        <v>159</v>
      </c>
      <c r="R942" s="8">
        <f t="shared" si="109"/>
        <v>171</v>
      </c>
      <c r="S942" s="8">
        <v>5</v>
      </c>
      <c r="T942" s="50">
        <v>4</v>
      </c>
      <c r="Z942" s="59"/>
    </row>
    <row r="943" spans="1:26" ht="12.75">
      <c r="A943" s="43"/>
      <c r="C943" s="8" t="s">
        <v>84</v>
      </c>
      <c r="F943" s="51"/>
      <c r="G943" s="12"/>
      <c r="H943" s="53">
        <v>68</v>
      </c>
      <c r="I943" s="8">
        <v>6</v>
      </c>
      <c r="M943" s="8">
        <v>151</v>
      </c>
      <c r="N943" s="8">
        <v>162</v>
      </c>
      <c r="O943" s="8">
        <v>5</v>
      </c>
      <c r="P943" s="8">
        <v>5</v>
      </c>
      <c r="Q943" s="8">
        <f t="shared" si="108"/>
        <v>156</v>
      </c>
      <c r="R943" s="8">
        <f t="shared" si="109"/>
        <v>167</v>
      </c>
      <c r="S943" s="8">
        <v>2</v>
      </c>
      <c r="T943" s="50">
        <v>3</v>
      </c>
      <c r="Z943" s="59"/>
    </row>
    <row r="944" spans="1:26" ht="12.75">
      <c r="A944" s="43"/>
      <c r="B944" s="8" t="s">
        <v>41</v>
      </c>
      <c r="C944" s="8" t="s">
        <v>48</v>
      </c>
      <c r="F944" s="51"/>
      <c r="G944" s="12"/>
      <c r="H944" s="53">
        <v>2</v>
      </c>
      <c r="M944" s="8">
        <v>3</v>
      </c>
      <c r="N944" s="8">
        <v>2</v>
      </c>
      <c r="Q944" s="8">
        <f t="shared" si="108"/>
        <v>3</v>
      </c>
      <c r="R944" s="8">
        <f t="shared" si="109"/>
        <v>2</v>
      </c>
      <c r="T944" s="50">
        <v>2</v>
      </c>
      <c r="Z944" s="59"/>
    </row>
    <row r="945" spans="1:26" ht="12.75">
      <c r="A945" s="43"/>
      <c r="C945" s="8" t="s">
        <v>74</v>
      </c>
      <c r="F945" s="51"/>
      <c r="G945" s="12"/>
      <c r="H945" s="53">
        <v>1</v>
      </c>
      <c r="N945" s="8">
        <v>1</v>
      </c>
      <c r="Q945" s="8">
        <f t="shared" si="108"/>
        <v>0</v>
      </c>
      <c r="R945" s="8">
        <f t="shared" si="109"/>
        <v>1</v>
      </c>
      <c r="T945" s="50"/>
      <c r="Z945" s="59"/>
    </row>
    <row r="946" spans="1:26" ht="12.75">
      <c r="A946" s="43"/>
      <c r="C946" s="8" t="s">
        <v>84</v>
      </c>
      <c r="F946" s="51"/>
      <c r="G946" s="12"/>
      <c r="H946" s="53">
        <v>5</v>
      </c>
      <c r="M946" s="8">
        <v>20</v>
      </c>
      <c r="N946" s="8">
        <v>18</v>
      </c>
      <c r="Q946" s="8">
        <f t="shared" si="108"/>
        <v>20</v>
      </c>
      <c r="R946" s="8">
        <f t="shared" si="109"/>
        <v>18</v>
      </c>
      <c r="T946" s="50"/>
      <c r="Z946" s="59"/>
    </row>
    <row r="947" spans="1:26" ht="26.25">
      <c r="A947" s="43"/>
      <c r="F947" s="51" t="s">
        <v>76</v>
      </c>
      <c r="G947" s="12"/>
      <c r="H947" s="53"/>
      <c r="L947" s="8">
        <v>2</v>
      </c>
      <c r="Q947" s="8">
        <f t="shared" si="108"/>
        <v>0</v>
      </c>
      <c r="R947" s="8">
        <f t="shared" si="109"/>
        <v>0</v>
      </c>
      <c r="S947" s="8">
        <v>3</v>
      </c>
      <c r="T947" s="50">
        <v>3</v>
      </c>
      <c r="Z947" s="59"/>
    </row>
    <row r="948" spans="1:26" ht="12.75">
      <c r="A948" s="43"/>
      <c r="B948" s="8" t="s">
        <v>40</v>
      </c>
      <c r="F948" s="51"/>
      <c r="G948" s="12"/>
      <c r="H948" s="53">
        <v>597</v>
      </c>
      <c r="I948" s="8">
        <v>19</v>
      </c>
      <c r="M948" s="8">
        <v>1287</v>
      </c>
      <c r="N948" s="8">
        <v>1309</v>
      </c>
      <c r="O948" s="8">
        <v>42</v>
      </c>
      <c r="P948" s="8">
        <v>26</v>
      </c>
      <c r="Q948" s="8">
        <f t="shared" si="108"/>
        <v>1329</v>
      </c>
      <c r="R948" s="8">
        <f t="shared" si="109"/>
        <v>1335</v>
      </c>
      <c r="S948" s="8">
        <v>25</v>
      </c>
      <c r="T948" s="50">
        <v>36</v>
      </c>
      <c r="Z948" s="59"/>
    </row>
    <row r="949" spans="1:26" ht="12.75">
      <c r="A949" s="43"/>
      <c r="B949" s="8" t="s">
        <v>77</v>
      </c>
      <c r="F949" s="51"/>
      <c r="G949" s="12"/>
      <c r="H949" s="53">
        <v>8</v>
      </c>
      <c r="L949" s="8">
        <v>2</v>
      </c>
      <c r="M949" s="8">
        <v>23</v>
      </c>
      <c r="N949" s="8">
        <v>21</v>
      </c>
      <c r="Q949" s="8">
        <f t="shared" si="108"/>
        <v>23</v>
      </c>
      <c r="R949" s="8">
        <f t="shared" si="109"/>
        <v>21</v>
      </c>
      <c r="S949" s="8">
        <v>3</v>
      </c>
      <c r="T949" s="50">
        <v>5</v>
      </c>
      <c r="Z949" s="59"/>
    </row>
    <row r="950" spans="1:26" ht="12.75">
      <c r="A950" s="43"/>
      <c r="B950" s="8" t="s">
        <v>42</v>
      </c>
      <c r="F950" s="51"/>
      <c r="G950" s="12"/>
      <c r="H950" s="53">
        <f>H948+H949</f>
        <v>605</v>
      </c>
      <c r="I950" s="8">
        <f aca="true" t="shared" si="112" ref="I950:T950">I948+I949</f>
        <v>19</v>
      </c>
      <c r="J950" s="8">
        <f t="shared" si="112"/>
        <v>0</v>
      </c>
      <c r="K950" s="8">
        <f t="shared" si="112"/>
        <v>0</v>
      </c>
      <c r="L950" s="8">
        <f t="shared" si="112"/>
        <v>2</v>
      </c>
      <c r="M950" s="8">
        <f t="shared" si="112"/>
        <v>1310</v>
      </c>
      <c r="N950" s="8">
        <f t="shared" si="112"/>
        <v>1330</v>
      </c>
      <c r="O950" s="8">
        <f t="shared" si="112"/>
        <v>42</v>
      </c>
      <c r="P950" s="8">
        <f t="shared" si="112"/>
        <v>26</v>
      </c>
      <c r="Q950" s="8">
        <f t="shared" si="108"/>
        <v>1352</v>
      </c>
      <c r="R950" s="8">
        <f t="shared" si="109"/>
        <v>1356</v>
      </c>
      <c r="S950" s="8">
        <f t="shared" si="112"/>
        <v>28</v>
      </c>
      <c r="T950" s="50">
        <f t="shared" si="112"/>
        <v>41</v>
      </c>
      <c r="Z950" s="59"/>
    </row>
    <row r="951" spans="1:26" ht="68.25" customHeight="1">
      <c r="A951" s="43" t="s">
        <v>621</v>
      </c>
      <c r="B951" s="8" t="s">
        <v>28</v>
      </c>
      <c r="D951" s="8" t="s">
        <v>29</v>
      </c>
      <c r="E951" s="8" t="s">
        <v>621</v>
      </c>
      <c r="F951" s="51"/>
      <c r="G951" s="12"/>
      <c r="H951" s="53">
        <v>117</v>
      </c>
      <c r="I951" s="8">
        <v>11</v>
      </c>
      <c r="M951" s="8">
        <v>229</v>
      </c>
      <c r="N951" s="8">
        <v>212</v>
      </c>
      <c r="O951" s="8">
        <v>4</v>
      </c>
      <c r="P951" s="8">
        <v>9</v>
      </c>
      <c r="Q951" s="8">
        <f t="shared" si="108"/>
        <v>233</v>
      </c>
      <c r="R951" s="8">
        <f t="shared" si="109"/>
        <v>221</v>
      </c>
      <c r="S951" s="8">
        <v>1</v>
      </c>
      <c r="T951" s="50">
        <v>6</v>
      </c>
      <c r="Z951" s="59"/>
    </row>
    <row r="952" spans="1:26" ht="26.25">
      <c r="A952" s="43"/>
      <c r="B952" s="8" t="s">
        <v>41</v>
      </c>
      <c r="E952" s="8" t="s">
        <v>219</v>
      </c>
      <c r="F952" s="51" t="s">
        <v>622</v>
      </c>
      <c r="G952" s="12"/>
      <c r="H952" s="53">
        <v>1</v>
      </c>
      <c r="M952" s="8">
        <v>8</v>
      </c>
      <c r="N952" s="8">
        <v>8</v>
      </c>
      <c r="Q952" s="8">
        <f t="shared" si="108"/>
        <v>8</v>
      </c>
      <c r="R952" s="8">
        <f t="shared" si="109"/>
        <v>8</v>
      </c>
      <c r="T952" s="50"/>
      <c r="Z952" s="59"/>
    </row>
    <row r="953" spans="1:26" ht="12.75">
      <c r="A953" s="43"/>
      <c r="F953" s="51" t="s">
        <v>31</v>
      </c>
      <c r="G953" s="12"/>
      <c r="H953" s="53">
        <v>74</v>
      </c>
      <c r="I953" s="8">
        <v>7</v>
      </c>
      <c r="M953" s="8">
        <v>172</v>
      </c>
      <c r="N953" s="8">
        <v>185</v>
      </c>
      <c r="O953" s="8">
        <v>2</v>
      </c>
      <c r="P953" s="8">
        <v>3</v>
      </c>
      <c r="Q953" s="8">
        <f t="shared" si="108"/>
        <v>174</v>
      </c>
      <c r="R953" s="8">
        <f t="shared" si="109"/>
        <v>188</v>
      </c>
      <c r="S953" s="8">
        <v>1</v>
      </c>
      <c r="T953" s="50">
        <v>2</v>
      </c>
      <c r="Z953" s="59"/>
    </row>
    <row r="954" spans="1:26" ht="12.75">
      <c r="A954" s="43"/>
      <c r="E954" s="8" t="s">
        <v>623</v>
      </c>
      <c r="F954" s="51"/>
      <c r="G954" s="12"/>
      <c r="H954" s="53">
        <v>4</v>
      </c>
      <c r="M954" s="8">
        <v>12</v>
      </c>
      <c r="N954" s="8">
        <v>16</v>
      </c>
      <c r="Q954" s="8">
        <f t="shared" si="108"/>
        <v>12</v>
      </c>
      <c r="R954" s="8">
        <f t="shared" si="109"/>
        <v>16</v>
      </c>
      <c r="T954" s="50"/>
      <c r="Z954" s="59"/>
    </row>
    <row r="955" spans="1:26" ht="12.75">
      <c r="A955" s="43"/>
      <c r="E955" s="8" t="s">
        <v>624</v>
      </c>
      <c r="F955" s="51" t="s">
        <v>625</v>
      </c>
      <c r="G955" s="12"/>
      <c r="H955" s="53">
        <v>1</v>
      </c>
      <c r="M955" s="8">
        <v>1</v>
      </c>
      <c r="N955" s="8">
        <v>1</v>
      </c>
      <c r="Q955" s="8">
        <f t="shared" si="108"/>
        <v>1</v>
      </c>
      <c r="R955" s="8">
        <f t="shared" si="109"/>
        <v>1</v>
      </c>
      <c r="T955" s="50"/>
      <c r="Z955" s="59"/>
    </row>
    <row r="956" spans="1:26" ht="12.75">
      <c r="A956" s="43"/>
      <c r="F956" s="51" t="s">
        <v>31</v>
      </c>
      <c r="G956" s="12"/>
      <c r="H956" s="53">
        <v>12</v>
      </c>
      <c r="M956" s="8">
        <v>23</v>
      </c>
      <c r="N956" s="8">
        <v>29</v>
      </c>
      <c r="O956" s="8">
        <v>1</v>
      </c>
      <c r="Q956" s="8">
        <f t="shared" si="108"/>
        <v>24</v>
      </c>
      <c r="R956" s="8">
        <f t="shared" si="109"/>
        <v>29</v>
      </c>
      <c r="T956" s="50"/>
      <c r="Z956" s="59"/>
    </row>
    <row r="957" spans="1:26" ht="12.75">
      <c r="A957" s="43"/>
      <c r="B957" s="8" t="s">
        <v>40</v>
      </c>
      <c r="F957" s="51"/>
      <c r="G957" s="12"/>
      <c r="H957" s="53">
        <v>117</v>
      </c>
      <c r="I957" s="8">
        <v>11</v>
      </c>
      <c r="M957" s="8">
        <v>229</v>
      </c>
      <c r="N957" s="8">
        <v>212</v>
      </c>
      <c r="O957" s="8">
        <v>4</v>
      </c>
      <c r="P957" s="8">
        <v>9</v>
      </c>
      <c r="Q957" s="8">
        <f t="shared" si="108"/>
        <v>233</v>
      </c>
      <c r="R957" s="8">
        <f t="shared" si="109"/>
        <v>221</v>
      </c>
      <c r="S957" s="8">
        <v>1</v>
      </c>
      <c r="T957" s="50">
        <v>6</v>
      </c>
      <c r="Z957" s="59"/>
    </row>
    <row r="958" spans="1:26" ht="12.75">
      <c r="A958" s="43"/>
      <c r="B958" s="8" t="s">
        <v>77</v>
      </c>
      <c r="F958" s="51"/>
      <c r="G958" s="12"/>
      <c r="H958" s="53">
        <v>92</v>
      </c>
      <c r="I958" s="8">
        <v>7</v>
      </c>
      <c r="M958" s="8">
        <v>216</v>
      </c>
      <c r="N958" s="8">
        <v>239</v>
      </c>
      <c r="O958" s="8">
        <v>3</v>
      </c>
      <c r="P958" s="8">
        <v>3</v>
      </c>
      <c r="Q958" s="8">
        <f t="shared" si="108"/>
        <v>219</v>
      </c>
      <c r="R958" s="8">
        <f t="shared" si="109"/>
        <v>242</v>
      </c>
      <c r="S958" s="8">
        <v>1</v>
      </c>
      <c r="T958" s="50">
        <v>2</v>
      </c>
      <c r="Z958" s="59"/>
    </row>
    <row r="959" spans="1:26" ht="12.75">
      <c r="A959" s="43"/>
      <c r="B959" s="8" t="s">
        <v>42</v>
      </c>
      <c r="F959" s="51"/>
      <c r="G959" s="12"/>
      <c r="H959" s="53">
        <f>H958+H957</f>
        <v>209</v>
      </c>
      <c r="I959" s="8">
        <f>I958+I957</f>
        <v>18</v>
      </c>
      <c r="J959" s="8">
        <f aca="true" t="shared" si="113" ref="J959:T959">J958+J957</f>
        <v>0</v>
      </c>
      <c r="K959" s="8">
        <f t="shared" si="113"/>
        <v>0</v>
      </c>
      <c r="L959" s="8">
        <f t="shared" si="113"/>
        <v>0</v>
      </c>
      <c r="M959" s="8">
        <f t="shared" si="113"/>
        <v>445</v>
      </c>
      <c r="N959" s="8">
        <f t="shared" si="113"/>
        <v>451</v>
      </c>
      <c r="O959" s="8">
        <f t="shared" si="113"/>
        <v>7</v>
      </c>
      <c r="P959" s="8">
        <f t="shared" si="113"/>
        <v>12</v>
      </c>
      <c r="Q959" s="8">
        <f t="shared" si="108"/>
        <v>452</v>
      </c>
      <c r="R959" s="8">
        <f t="shared" si="109"/>
        <v>463</v>
      </c>
      <c r="S959" s="8">
        <f t="shared" si="113"/>
        <v>2</v>
      </c>
      <c r="T959" s="50">
        <f t="shared" si="113"/>
        <v>8</v>
      </c>
      <c r="Z959" s="59"/>
    </row>
    <row r="960" spans="1:26" ht="71.25" customHeight="1">
      <c r="A960" s="43" t="s">
        <v>626</v>
      </c>
      <c r="B960" s="8" t="s">
        <v>28</v>
      </c>
      <c r="D960" s="8" t="s">
        <v>29</v>
      </c>
      <c r="E960" s="8" t="s">
        <v>626</v>
      </c>
      <c r="F960" s="51"/>
      <c r="G960" s="12"/>
      <c r="H960" s="53">
        <v>336</v>
      </c>
      <c r="I960" s="8">
        <v>9</v>
      </c>
      <c r="M960" s="8">
        <v>674</v>
      </c>
      <c r="N960" s="8">
        <v>690</v>
      </c>
      <c r="O960" s="8">
        <v>18</v>
      </c>
      <c r="P960" s="8">
        <v>37</v>
      </c>
      <c r="Q960" s="8">
        <f t="shared" si="108"/>
        <v>692</v>
      </c>
      <c r="R960" s="8">
        <f t="shared" si="109"/>
        <v>727</v>
      </c>
      <c r="S960" s="8">
        <v>45</v>
      </c>
      <c r="T960" s="50">
        <v>38</v>
      </c>
      <c r="Z960" s="59"/>
    </row>
    <row r="961" spans="1:26" ht="12.75">
      <c r="A961" s="43"/>
      <c r="B961" s="8" t="s">
        <v>41</v>
      </c>
      <c r="E961" s="8" t="s">
        <v>626</v>
      </c>
      <c r="F961" s="51" t="s">
        <v>627</v>
      </c>
      <c r="G961" s="12"/>
      <c r="H961" s="53">
        <v>1</v>
      </c>
      <c r="M961" s="8">
        <v>4</v>
      </c>
      <c r="N961" s="8">
        <v>4</v>
      </c>
      <c r="O961" s="8">
        <v>1</v>
      </c>
      <c r="Q961" s="8">
        <f t="shared" si="108"/>
        <v>5</v>
      </c>
      <c r="R961" s="8">
        <f t="shared" si="109"/>
        <v>4</v>
      </c>
      <c r="T961" s="50"/>
      <c r="Z961" s="59"/>
    </row>
    <row r="962" spans="1:26" ht="12.75">
      <c r="A962" s="43"/>
      <c r="F962" s="51" t="s">
        <v>31</v>
      </c>
      <c r="G962" s="12"/>
      <c r="H962" s="53">
        <v>208</v>
      </c>
      <c r="I962" s="8">
        <v>5</v>
      </c>
      <c r="M962" s="8">
        <v>427</v>
      </c>
      <c r="N962" s="8">
        <v>436</v>
      </c>
      <c r="O962" s="8">
        <v>17</v>
      </c>
      <c r="P962" s="8">
        <v>14</v>
      </c>
      <c r="Q962" s="8">
        <f t="shared" si="108"/>
        <v>444</v>
      </c>
      <c r="R962" s="8">
        <f t="shared" si="109"/>
        <v>450</v>
      </c>
      <c r="S962" s="8">
        <v>17</v>
      </c>
      <c r="T962" s="50">
        <v>24</v>
      </c>
      <c r="Z962" s="59"/>
    </row>
    <row r="963" spans="1:26" ht="12.75">
      <c r="A963" s="43"/>
      <c r="E963" s="8" t="s">
        <v>628</v>
      </c>
      <c r="F963" s="51"/>
      <c r="G963" s="12"/>
      <c r="H963" s="53">
        <v>77</v>
      </c>
      <c r="I963" s="8">
        <v>3</v>
      </c>
      <c r="M963" s="8">
        <v>166</v>
      </c>
      <c r="N963" s="8">
        <v>175</v>
      </c>
      <c r="O963" s="8">
        <v>6</v>
      </c>
      <c r="P963" s="8">
        <v>6</v>
      </c>
      <c r="Q963" s="8">
        <f t="shared" si="108"/>
        <v>172</v>
      </c>
      <c r="R963" s="8">
        <f t="shared" si="109"/>
        <v>181</v>
      </c>
      <c r="S963" s="8">
        <v>3</v>
      </c>
      <c r="T963" s="50">
        <v>10</v>
      </c>
      <c r="Z963" s="59"/>
    </row>
    <row r="964" spans="1:26" ht="26.25">
      <c r="A964" s="43"/>
      <c r="F964" s="51" t="s">
        <v>76</v>
      </c>
      <c r="G964" s="12"/>
      <c r="H964" s="53"/>
      <c r="L964" s="8">
        <v>4</v>
      </c>
      <c r="Q964" s="8">
        <f t="shared" si="108"/>
        <v>0</v>
      </c>
      <c r="R964" s="8">
        <f t="shared" si="109"/>
        <v>0</v>
      </c>
      <c r="S964" s="8">
        <v>12</v>
      </c>
      <c r="T964" s="50">
        <v>5</v>
      </c>
      <c r="Z964" s="59"/>
    </row>
    <row r="965" spans="1:26" ht="12.75">
      <c r="A965" s="43"/>
      <c r="B965" s="8" t="s">
        <v>40</v>
      </c>
      <c r="F965" s="51"/>
      <c r="G965" s="12"/>
      <c r="H965" s="53">
        <v>336</v>
      </c>
      <c r="I965" s="8">
        <v>9</v>
      </c>
      <c r="M965" s="8">
        <v>674</v>
      </c>
      <c r="N965" s="8">
        <v>690</v>
      </c>
      <c r="O965" s="8">
        <v>18</v>
      </c>
      <c r="P965" s="8">
        <v>37</v>
      </c>
      <c r="Q965" s="8">
        <f t="shared" si="108"/>
        <v>692</v>
      </c>
      <c r="R965" s="8">
        <f t="shared" si="109"/>
        <v>727</v>
      </c>
      <c r="S965" s="8">
        <v>45</v>
      </c>
      <c r="T965" s="50">
        <v>38</v>
      </c>
      <c r="Z965" s="59"/>
    </row>
    <row r="966" spans="1:26" ht="12.75">
      <c r="A966" s="43"/>
      <c r="B966" s="8" t="s">
        <v>77</v>
      </c>
      <c r="F966" s="51"/>
      <c r="G966" s="12"/>
      <c r="H966" s="53">
        <v>286</v>
      </c>
      <c r="I966" s="8">
        <v>8</v>
      </c>
      <c r="L966" s="8">
        <v>4</v>
      </c>
      <c r="M966" s="8">
        <v>597</v>
      </c>
      <c r="N966" s="8">
        <v>615</v>
      </c>
      <c r="O966" s="8">
        <v>24</v>
      </c>
      <c r="P966" s="8">
        <v>20</v>
      </c>
      <c r="Q966" s="8">
        <f t="shared" si="108"/>
        <v>621</v>
      </c>
      <c r="R966" s="8">
        <f t="shared" si="109"/>
        <v>635</v>
      </c>
      <c r="S966" s="8">
        <v>32</v>
      </c>
      <c r="T966" s="50">
        <v>39</v>
      </c>
      <c r="Z966" s="59"/>
    </row>
    <row r="967" spans="1:26" ht="12.75">
      <c r="A967" s="43"/>
      <c r="B967" s="8" t="s">
        <v>42</v>
      </c>
      <c r="F967" s="51"/>
      <c r="G967" s="12"/>
      <c r="H967" s="53">
        <f>H966+H965</f>
        <v>622</v>
      </c>
      <c r="I967" s="8">
        <f aca="true" t="shared" si="114" ref="I967:T967">I966+I965</f>
        <v>17</v>
      </c>
      <c r="J967" s="8">
        <f t="shared" si="114"/>
        <v>0</v>
      </c>
      <c r="K967" s="8">
        <f t="shared" si="114"/>
        <v>0</v>
      </c>
      <c r="L967" s="8">
        <f t="shared" si="114"/>
        <v>4</v>
      </c>
      <c r="M967" s="8">
        <f t="shared" si="114"/>
        <v>1271</v>
      </c>
      <c r="N967" s="8">
        <f t="shared" si="114"/>
        <v>1305</v>
      </c>
      <c r="O967" s="8">
        <f t="shared" si="114"/>
        <v>42</v>
      </c>
      <c r="P967" s="8">
        <f t="shared" si="114"/>
        <v>57</v>
      </c>
      <c r="Q967" s="8">
        <f t="shared" si="108"/>
        <v>1313</v>
      </c>
      <c r="R967" s="8">
        <f t="shared" si="109"/>
        <v>1362</v>
      </c>
      <c r="S967" s="8">
        <f t="shared" si="114"/>
        <v>77</v>
      </c>
      <c r="T967" s="50">
        <f t="shared" si="114"/>
        <v>77</v>
      </c>
      <c r="Z967" s="59"/>
    </row>
    <row r="968" spans="1:26" ht="12.75">
      <c r="A968" s="43"/>
      <c r="B968" s="8" t="s">
        <v>43</v>
      </c>
      <c r="F968" s="51"/>
      <c r="G968" s="12"/>
      <c r="H968" s="53"/>
      <c r="O968" s="8">
        <v>1</v>
      </c>
      <c r="Q968" s="8">
        <f t="shared" si="108"/>
        <v>1</v>
      </c>
      <c r="R968" s="8">
        <f t="shared" si="109"/>
        <v>0</v>
      </c>
      <c r="T968" s="50"/>
      <c r="Z968" s="59"/>
    </row>
    <row r="969" spans="1:26" ht="12.75">
      <c r="A969" s="43"/>
      <c r="B969" s="8" t="s">
        <v>44</v>
      </c>
      <c r="F969" s="51"/>
      <c r="G969" s="12"/>
      <c r="H969" s="53">
        <f>H968+H967</f>
        <v>622</v>
      </c>
      <c r="I969" s="8">
        <f aca="true" t="shared" si="115" ref="I969:T969">I968+I967</f>
        <v>17</v>
      </c>
      <c r="J969" s="8">
        <f t="shared" si="115"/>
        <v>0</v>
      </c>
      <c r="K969" s="8">
        <f t="shared" si="115"/>
        <v>0</v>
      </c>
      <c r="L969" s="8">
        <f t="shared" si="115"/>
        <v>4</v>
      </c>
      <c r="M969" s="8">
        <f t="shared" si="115"/>
        <v>1271</v>
      </c>
      <c r="N969" s="8">
        <f t="shared" si="115"/>
        <v>1305</v>
      </c>
      <c r="O969" s="8">
        <f t="shared" si="115"/>
        <v>43</v>
      </c>
      <c r="P969" s="8">
        <f t="shared" si="115"/>
        <v>57</v>
      </c>
      <c r="Q969" s="8">
        <f t="shared" si="108"/>
        <v>1314</v>
      </c>
      <c r="R969" s="8">
        <f t="shared" si="109"/>
        <v>1362</v>
      </c>
      <c r="S969" s="8">
        <f t="shared" si="115"/>
        <v>77</v>
      </c>
      <c r="T969" s="50">
        <f t="shared" si="115"/>
        <v>77</v>
      </c>
      <c r="Z969" s="59"/>
    </row>
    <row r="970" spans="1:26" ht="45" customHeight="1">
      <c r="A970" s="43" t="s">
        <v>629</v>
      </c>
      <c r="B970" s="8" t="s">
        <v>28</v>
      </c>
      <c r="D970" s="8" t="s">
        <v>29</v>
      </c>
      <c r="E970" s="8" t="s">
        <v>629</v>
      </c>
      <c r="F970" s="51"/>
      <c r="G970" s="12"/>
      <c r="H970" s="53">
        <v>96</v>
      </c>
      <c r="I970" s="8">
        <v>2</v>
      </c>
      <c r="M970" s="8">
        <v>166</v>
      </c>
      <c r="N970" s="8">
        <v>171</v>
      </c>
      <c r="O970" s="8">
        <v>5</v>
      </c>
      <c r="P970" s="8">
        <v>8</v>
      </c>
      <c r="Q970" s="8">
        <f t="shared" si="108"/>
        <v>171</v>
      </c>
      <c r="R970" s="8">
        <f t="shared" si="109"/>
        <v>179</v>
      </c>
      <c r="S970" s="8">
        <v>6</v>
      </c>
      <c r="T970" s="50">
        <v>9</v>
      </c>
      <c r="Z970" s="59"/>
    </row>
    <row r="971" spans="1:26" ht="12.75">
      <c r="A971" s="43"/>
      <c r="B971" s="8" t="s">
        <v>41</v>
      </c>
      <c r="E971" s="8" t="s">
        <v>630</v>
      </c>
      <c r="F971" s="51"/>
      <c r="G971" s="12"/>
      <c r="H971" s="53">
        <v>9</v>
      </c>
      <c r="M971" s="8">
        <v>16</v>
      </c>
      <c r="N971" s="8">
        <v>19</v>
      </c>
      <c r="Q971" s="8">
        <f t="shared" si="108"/>
        <v>16</v>
      </c>
      <c r="R971" s="8">
        <f t="shared" si="109"/>
        <v>19</v>
      </c>
      <c r="T971" s="50"/>
      <c r="Z971" s="59"/>
    </row>
    <row r="972" spans="1:26" ht="12.75">
      <c r="A972" s="43"/>
      <c r="E972" s="8" t="s">
        <v>631</v>
      </c>
      <c r="F972" s="51"/>
      <c r="G972" s="12"/>
      <c r="H972" s="53">
        <v>23</v>
      </c>
      <c r="I972" s="8">
        <v>1</v>
      </c>
      <c r="M972" s="8">
        <v>48</v>
      </c>
      <c r="N972" s="8">
        <v>43</v>
      </c>
      <c r="O972" s="8">
        <v>1</v>
      </c>
      <c r="P972" s="8">
        <v>5</v>
      </c>
      <c r="Q972" s="8">
        <f t="shared" si="108"/>
        <v>49</v>
      </c>
      <c r="R972" s="8">
        <f t="shared" si="109"/>
        <v>48</v>
      </c>
      <c r="S972" s="8">
        <v>3</v>
      </c>
      <c r="T972" s="50">
        <v>2</v>
      </c>
      <c r="Z972" s="59"/>
    </row>
    <row r="973" spans="1:26" ht="12.75">
      <c r="A973" s="43"/>
      <c r="B973" s="8" t="s">
        <v>40</v>
      </c>
      <c r="F973" s="51"/>
      <c r="G973" s="12"/>
      <c r="H973" s="53">
        <v>96</v>
      </c>
      <c r="I973" s="8">
        <v>2</v>
      </c>
      <c r="M973" s="8">
        <v>166</v>
      </c>
      <c r="N973" s="8">
        <v>171</v>
      </c>
      <c r="O973" s="8">
        <v>5</v>
      </c>
      <c r="P973" s="8">
        <v>8</v>
      </c>
      <c r="Q973" s="8">
        <f t="shared" si="108"/>
        <v>171</v>
      </c>
      <c r="R973" s="8">
        <f t="shared" si="109"/>
        <v>179</v>
      </c>
      <c r="S973" s="8">
        <v>6</v>
      </c>
      <c r="T973" s="50">
        <v>9</v>
      </c>
      <c r="Z973" s="59"/>
    </row>
    <row r="974" spans="1:26" ht="12.75">
      <c r="A974" s="43"/>
      <c r="B974" s="8" t="s">
        <v>77</v>
      </c>
      <c r="F974" s="51"/>
      <c r="G974" s="12"/>
      <c r="H974" s="53">
        <v>32</v>
      </c>
      <c r="I974" s="8">
        <v>1</v>
      </c>
      <c r="M974" s="8">
        <v>64</v>
      </c>
      <c r="N974" s="8">
        <v>62</v>
      </c>
      <c r="O974" s="8">
        <v>1</v>
      </c>
      <c r="P974" s="8">
        <v>5</v>
      </c>
      <c r="Q974" s="8">
        <f t="shared" si="108"/>
        <v>65</v>
      </c>
      <c r="R974" s="8">
        <f t="shared" si="109"/>
        <v>67</v>
      </c>
      <c r="S974" s="8">
        <v>3</v>
      </c>
      <c r="T974" s="50">
        <v>2</v>
      </c>
      <c r="Z974" s="59"/>
    </row>
    <row r="975" spans="1:26" ht="12.75">
      <c r="A975" s="43"/>
      <c r="B975" s="8" t="s">
        <v>42</v>
      </c>
      <c r="F975" s="51"/>
      <c r="G975" s="12"/>
      <c r="H975" s="53">
        <f>H974+H973</f>
        <v>128</v>
      </c>
      <c r="I975" s="8">
        <f aca="true" t="shared" si="116" ref="I975:T975">I974+I973</f>
        <v>3</v>
      </c>
      <c r="J975" s="8">
        <f t="shared" si="116"/>
        <v>0</v>
      </c>
      <c r="K975" s="8">
        <f t="shared" si="116"/>
        <v>0</v>
      </c>
      <c r="L975" s="8">
        <f t="shared" si="116"/>
        <v>0</v>
      </c>
      <c r="M975" s="8">
        <f t="shared" si="116"/>
        <v>230</v>
      </c>
      <c r="N975" s="8">
        <f t="shared" si="116"/>
        <v>233</v>
      </c>
      <c r="O975" s="8">
        <f t="shared" si="116"/>
        <v>6</v>
      </c>
      <c r="P975" s="8">
        <f t="shared" si="116"/>
        <v>13</v>
      </c>
      <c r="Q975" s="8">
        <f t="shared" si="108"/>
        <v>236</v>
      </c>
      <c r="R975" s="8">
        <f t="shared" si="109"/>
        <v>246</v>
      </c>
      <c r="S975" s="8">
        <f t="shared" si="116"/>
        <v>9</v>
      </c>
      <c r="T975" s="50">
        <f t="shared" si="116"/>
        <v>11</v>
      </c>
      <c r="Z975" s="59"/>
    </row>
    <row r="976" spans="1:26" ht="12.75">
      <c r="A976" s="43"/>
      <c r="B976" s="8" t="s">
        <v>43</v>
      </c>
      <c r="F976" s="51"/>
      <c r="G976" s="12"/>
      <c r="H976" s="53"/>
      <c r="O976" s="8">
        <v>1</v>
      </c>
      <c r="Q976" s="8">
        <f t="shared" si="108"/>
        <v>1</v>
      </c>
      <c r="R976" s="8">
        <f t="shared" si="109"/>
        <v>0</v>
      </c>
      <c r="T976" s="50"/>
      <c r="Z976" s="59"/>
    </row>
    <row r="977" spans="1:26" ht="12.75">
      <c r="A977" s="43"/>
      <c r="B977" s="8" t="s">
        <v>44</v>
      </c>
      <c r="F977" s="51"/>
      <c r="G977" s="12"/>
      <c r="H977" s="53">
        <f>H976+H975</f>
        <v>128</v>
      </c>
      <c r="I977" s="8">
        <f aca="true" t="shared" si="117" ref="I977:T977">I976+I975</f>
        <v>3</v>
      </c>
      <c r="J977" s="8">
        <f t="shared" si="117"/>
        <v>0</v>
      </c>
      <c r="K977" s="8">
        <f t="shared" si="117"/>
        <v>0</v>
      </c>
      <c r="L977" s="8">
        <f t="shared" si="117"/>
        <v>0</v>
      </c>
      <c r="M977" s="8">
        <f t="shared" si="117"/>
        <v>230</v>
      </c>
      <c r="N977" s="8">
        <f t="shared" si="117"/>
        <v>233</v>
      </c>
      <c r="O977" s="8">
        <f t="shared" si="117"/>
        <v>7</v>
      </c>
      <c r="P977" s="8">
        <f t="shared" si="117"/>
        <v>13</v>
      </c>
      <c r="Q977" s="8">
        <f t="shared" si="108"/>
        <v>237</v>
      </c>
      <c r="R977" s="8">
        <f t="shared" si="109"/>
        <v>246</v>
      </c>
      <c r="S977" s="8">
        <f t="shared" si="117"/>
        <v>9</v>
      </c>
      <c r="T977" s="50">
        <f t="shared" si="117"/>
        <v>11</v>
      </c>
      <c r="Z977" s="59"/>
    </row>
    <row r="978" spans="1:26" ht="72.75" customHeight="1">
      <c r="A978" s="43" t="s">
        <v>632</v>
      </c>
      <c r="B978" s="8" t="s">
        <v>28</v>
      </c>
      <c r="C978" s="8" t="s">
        <v>89</v>
      </c>
      <c r="E978" s="8" t="s">
        <v>633</v>
      </c>
      <c r="F978" s="51"/>
      <c r="G978" s="12"/>
      <c r="H978" s="53">
        <v>1</v>
      </c>
      <c r="M978" s="8">
        <v>4</v>
      </c>
      <c r="N978" s="8">
        <v>3</v>
      </c>
      <c r="Q978" s="8">
        <f t="shared" si="108"/>
        <v>4</v>
      </c>
      <c r="R978" s="8">
        <f t="shared" si="109"/>
        <v>3</v>
      </c>
      <c r="T978" s="50"/>
      <c r="Z978" s="59"/>
    </row>
    <row r="979" spans="1:26" ht="12.75">
      <c r="A979" s="43"/>
      <c r="F979" s="51" t="s">
        <v>31</v>
      </c>
      <c r="G979" s="12"/>
      <c r="H979" s="53">
        <v>76</v>
      </c>
      <c r="I979" s="8">
        <v>5</v>
      </c>
      <c r="M979" s="8">
        <v>165</v>
      </c>
      <c r="N979" s="8">
        <v>171</v>
      </c>
      <c r="O979" s="8">
        <v>6</v>
      </c>
      <c r="P979" s="8">
        <v>3</v>
      </c>
      <c r="Q979" s="8">
        <f t="shared" si="108"/>
        <v>171</v>
      </c>
      <c r="R979" s="8">
        <f t="shared" si="109"/>
        <v>174</v>
      </c>
      <c r="S979" s="8">
        <v>6</v>
      </c>
      <c r="T979" s="50">
        <v>10</v>
      </c>
      <c r="Z979" s="59"/>
    </row>
    <row r="980" spans="1:26" ht="12.75">
      <c r="A980" s="43"/>
      <c r="B980" s="8" t="s">
        <v>41</v>
      </c>
      <c r="C980" s="8" t="s">
        <v>128</v>
      </c>
      <c r="E980" s="8" t="s">
        <v>634</v>
      </c>
      <c r="F980" s="51"/>
      <c r="G980" s="12"/>
      <c r="H980" s="53">
        <v>21</v>
      </c>
      <c r="M980" s="8">
        <v>48</v>
      </c>
      <c r="N980" s="8">
        <v>45</v>
      </c>
      <c r="O980" s="8">
        <v>1</v>
      </c>
      <c r="Q980" s="8">
        <f t="shared" si="108"/>
        <v>49</v>
      </c>
      <c r="R980" s="8">
        <f t="shared" si="109"/>
        <v>45</v>
      </c>
      <c r="S980" s="8">
        <v>1</v>
      </c>
      <c r="T980" s="50">
        <v>1</v>
      </c>
      <c r="Z980" s="59"/>
    </row>
    <row r="981" spans="1:26" ht="12.75">
      <c r="A981" s="43"/>
      <c r="E981" s="8" t="s">
        <v>635</v>
      </c>
      <c r="F981" s="51"/>
      <c r="G981" s="12"/>
      <c r="H981" s="53">
        <v>6</v>
      </c>
      <c r="M981" s="8">
        <v>19</v>
      </c>
      <c r="N981" s="8">
        <v>24</v>
      </c>
      <c r="O981" s="8">
        <v>1</v>
      </c>
      <c r="Q981" s="8">
        <f t="shared" si="108"/>
        <v>20</v>
      </c>
      <c r="R981" s="8">
        <f t="shared" si="109"/>
        <v>24</v>
      </c>
      <c r="S981" s="8">
        <v>5</v>
      </c>
      <c r="T981" s="50"/>
      <c r="Z981" s="59"/>
    </row>
    <row r="982" spans="1:26" ht="12.75">
      <c r="A982" s="43"/>
      <c r="E982" s="8" t="s">
        <v>229</v>
      </c>
      <c r="F982" s="51"/>
      <c r="G982" s="12"/>
      <c r="H982" s="53">
        <v>47</v>
      </c>
      <c r="I982" s="8">
        <v>3</v>
      </c>
      <c r="M982" s="8">
        <v>116</v>
      </c>
      <c r="N982" s="8">
        <v>108</v>
      </c>
      <c r="O982" s="8">
        <v>3</v>
      </c>
      <c r="P982" s="8">
        <v>2</v>
      </c>
      <c r="Q982" s="8">
        <f t="shared" si="108"/>
        <v>119</v>
      </c>
      <c r="R982" s="8">
        <f t="shared" si="109"/>
        <v>110</v>
      </c>
      <c r="S982" s="8">
        <v>1</v>
      </c>
      <c r="T982" s="50">
        <v>6</v>
      </c>
      <c r="Z982" s="59"/>
    </row>
    <row r="983" spans="1:26" ht="12.75">
      <c r="A983" s="43"/>
      <c r="C983" s="8" t="s">
        <v>160</v>
      </c>
      <c r="E983" s="8" t="s">
        <v>230</v>
      </c>
      <c r="F983" s="51"/>
      <c r="G983" s="12"/>
      <c r="H983" s="53">
        <v>105</v>
      </c>
      <c r="I983" s="8">
        <v>2</v>
      </c>
      <c r="M983" s="8">
        <v>237</v>
      </c>
      <c r="N983" s="8">
        <v>237</v>
      </c>
      <c r="O983" s="8">
        <v>4</v>
      </c>
      <c r="P983" s="8">
        <v>1</v>
      </c>
      <c r="Q983" s="8">
        <f t="shared" si="108"/>
        <v>241</v>
      </c>
      <c r="R983" s="8">
        <f t="shared" si="109"/>
        <v>238</v>
      </c>
      <c r="S983" s="8">
        <v>2</v>
      </c>
      <c r="T983" s="50">
        <v>2</v>
      </c>
      <c r="Z983" s="59"/>
    </row>
    <row r="984" spans="1:26" ht="12.75">
      <c r="A984" s="43"/>
      <c r="C984" s="8" t="s">
        <v>115</v>
      </c>
      <c r="E984" s="8" t="s">
        <v>636</v>
      </c>
      <c r="F984" s="51"/>
      <c r="G984" s="12"/>
      <c r="H984" s="53">
        <v>74</v>
      </c>
      <c r="I984" s="8">
        <v>8</v>
      </c>
      <c r="M984" s="8">
        <v>166</v>
      </c>
      <c r="N984" s="8">
        <v>152</v>
      </c>
      <c r="O984" s="8">
        <v>3</v>
      </c>
      <c r="P984" s="8">
        <v>10</v>
      </c>
      <c r="Q984" s="8">
        <f t="shared" si="108"/>
        <v>169</v>
      </c>
      <c r="R984" s="8">
        <f t="shared" si="109"/>
        <v>162</v>
      </c>
      <c r="S984" s="8">
        <v>7</v>
      </c>
      <c r="T984" s="50">
        <v>6</v>
      </c>
      <c r="Z984" s="59"/>
    </row>
    <row r="985" spans="1:26" ht="12.75">
      <c r="A985" s="43"/>
      <c r="C985" s="8" t="s">
        <v>161</v>
      </c>
      <c r="E985" s="8" t="s">
        <v>637</v>
      </c>
      <c r="F985" s="51"/>
      <c r="G985" s="12"/>
      <c r="H985" s="53">
        <v>16</v>
      </c>
      <c r="I985" s="8">
        <v>1</v>
      </c>
      <c r="M985" s="8">
        <v>46</v>
      </c>
      <c r="N985" s="8">
        <v>35</v>
      </c>
      <c r="O985" s="8">
        <v>1</v>
      </c>
      <c r="P985" s="8">
        <v>4</v>
      </c>
      <c r="Q985" s="8">
        <f t="shared" si="108"/>
        <v>47</v>
      </c>
      <c r="R985" s="8">
        <f t="shared" si="109"/>
        <v>39</v>
      </c>
      <c r="S985" s="8">
        <v>5</v>
      </c>
      <c r="T985" s="50">
        <v>4</v>
      </c>
      <c r="Z985" s="59"/>
    </row>
    <row r="986" spans="1:26" ht="12.75">
      <c r="A986" s="43"/>
      <c r="E986" s="8" t="s">
        <v>638</v>
      </c>
      <c r="F986" s="51"/>
      <c r="G986" s="12"/>
      <c r="H986" s="53">
        <v>3</v>
      </c>
      <c r="M986" s="8">
        <v>15</v>
      </c>
      <c r="N986" s="8">
        <v>10</v>
      </c>
      <c r="O986" s="8">
        <v>1</v>
      </c>
      <c r="Q986" s="8">
        <f t="shared" si="108"/>
        <v>16</v>
      </c>
      <c r="R986" s="8">
        <f t="shared" si="109"/>
        <v>10</v>
      </c>
      <c r="T986" s="50"/>
      <c r="Z986" s="59"/>
    </row>
    <row r="987" spans="1:26" ht="12.75">
      <c r="A987" s="43"/>
      <c r="E987" s="8" t="s">
        <v>639</v>
      </c>
      <c r="F987" s="51"/>
      <c r="G987" s="12"/>
      <c r="H987" s="53">
        <v>22</v>
      </c>
      <c r="M987" s="8">
        <v>55</v>
      </c>
      <c r="N987" s="8">
        <v>50</v>
      </c>
      <c r="O987" s="8">
        <v>1</v>
      </c>
      <c r="P987" s="8">
        <v>2</v>
      </c>
      <c r="Q987" s="8">
        <f aca="true" t="shared" si="118" ref="Q987:Q1050">M987+O987</f>
        <v>56</v>
      </c>
      <c r="R987" s="8">
        <f aca="true" t="shared" si="119" ref="R987:R1050">N987+P987</f>
        <v>52</v>
      </c>
      <c r="S987" s="8">
        <v>3</v>
      </c>
      <c r="T987" s="50">
        <v>2</v>
      </c>
      <c r="Z987" s="59"/>
    </row>
    <row r="988" spans="1:26" ht="12.75">
      <c r="A988" s="43"/>
      <c r="B988" s="8" t="s">
        <v>40</v>
      </c>
      <c r="F988" s="51"/>
      <c r="G988" s="12"/>
      <c r="H988" s="53">
        <v>77</v>
      </c>
      <c r="I988" s="8">
        <v>5</v>
      </c>
      <c r="M988" s="8">
        <v>169</v>
      </c>
      <c r="N988" s="8">
        <v>174</v>
      </c>
      <c r="O988" s="8">
        <v>6</v>
      </c>
      <c r="P988" s="8">
        <v>3</v>
      </c>
      <c r="Q988" s="8">
        <f t="shared" si="118"/>
        <v>175</v>
      </c>
      <c r="R988" s="8">
        <f t="shared" si="119"/>
        <v>177</v>
      </c>
      <c r="S988" s="8">
        <v>6</v>
      </c>
      <c r="T988" s="50">
        <v>10</v>
      </c>
      <c r="Z988" s="59"/>
    </row>
    <row r="989" spans="1:26" ht="12.75">
      <c r="A989" s="43"/>
      <c r="B989" s="8" t="s">
        <v>77</v>
      </c>
      <c r="F989" s="51"/>
      <c r="G989" s="12"/>
      <c r="H989" s="53">
        <v>294</v>
      </c>
      <c r="I989" s="8">
        <v>14</v>
      </c>
      <c r="M989" s="8">
        <v>722</v>
      </c>
      <c r="N989" s="8">
        <v>661</v>
      </c>
      <c r="O989" s="8">
        <v>15</v>
      </c>
      <c r="P989" s="8">
        <v>19</v>
      </c>
      <c r="Q989" s="8">
        <f t="shared" si="118"/>
        <v>737</v>
      </c>
      <c r="R989" s="8">
        <f t="shared" si="119"/>
        <v>680</v>
      </c>
      <c r="S989" s="8">
        <v>24</v>
      </c>
      <c r="T989" s="50">
        <v>21</v>
      </c>
      <c r="Z989" s="59"/>
    </row>
    <row r="990" spans="1:26" ht="12.75">
      <c r="A990" s="43"/>
      <c r="B990" s="8" t="s">
        <v>42</v>
      </c>
      <c r="F990" s="51"/>
      <c r="G990" s="12"/>
      <c r="H990" s="53">
        <f>H989+H988</f>
        <v>371</v>
      </c>
      <c r="I990" s="8">
        <f aca="true" t="shared" si="120" ref="I990:T990">I989+I988</f>
        <v>19</v>
      </c>
      <c r="J990" s="8">
        <f t="shared" si="120"/>
        <v>0</v>
      </c>
      <c r="K990" s="8">
        <f t="shared" si="120"/>
        <v>0</v>
      </c>
      <c r="L990" s="8">
        <f t="shared" si="120"/>
        <v>0</v>
      </c>
      <c r="M990" s="8">
        <f t="shared" si="120"/>
        <v>891</v>
      </c>
      <c r="N990" s="8">
        <f t="shared" si="120"/>
        <v>835</v>
      </c>
      <c r="O990" s="8">
        <f t="shared" si="120"/>
        <v>21</v>
      </c>
      <c r="P990" s="8">
        <f t="shared" si="120"/>
        <v>22</v>
      </c>
      <c r="Q990" s="8">
        <f t="shared" si="118"/>
        <v>912</v>
      </c>
      <c r="R990" s="8">
        <f t="shared" si="119"/>
        <v>857</v>
      </c>
      <c r="S990" s="8">
        <f t="shared" si="120"/>
        <v>30</v>
      </c>
      <c r="T990" s="50">
        <f t="shared" si="120"/>
        <v>31</v>
      </c>
      <c r="Z990" s="59"/>
    </row>
    <row r="991" spans="1:26" ht="53.25" customHeight="1">
      <c r="A991" s="43" t="s">
        <v>640</v>
      </c>
      <c r="B991" s="8" t="s">
        <v>28</v>
      </c>
      <c r="D991" s="8" t="s">
        <v>29</v>
      </c>
      <c r="F991" s="51"/>
      <c r="G991" s="12"/>
      <c r="H991" s="53">
        <v>80</v>
      </c>
      <c r="I991" s="8">
        <v>2</v>
      </c>
      <c r="M991" s="8">
        <v>182</v>
      </c>
      <c r="N991" s="8">
        <v>196</v>
      </c>
      <c r="O991" s="8">
        <v>2</v>
      </c>
      <c r="P991" s="8">
        <v>3</v>
      </c>
      <c r="Q991" s="8">
        <f t="shared" si="118"/>
        <v>184</v>
      </c>
      <c r="R991" s="8">
        <f t="shared" si="119"/>
        <v>199</v>
      </c>
      <c r="S991" s="8">
        <v>2</v>
      </c>
      <c r="T991" s="50">
        <v>1</v>
      </c>
      <c r="Z991" s="59"/>
    </row>
    <row r="992" spans="1:26" ht="12.75">
      <c r="A992" s="43"/>
      <c r="E992" s="8" t="s">
        <v>641</v>
      </c>
      <c r="F992" s="51"/>
      <c r="G992" s="12"/>
      <c r="H992" s="53">
        <v>104</v>
      </c>
      <c r="I992" s="8">
        <v>1</v>
      </c>
      <c r="M992" s="8">
        <v>213</v>
      </c>
      <c r="N992" s="8">
        <v>214</v>
      </c>
      <c r="O992" s="8">
        <v>2</v>
      </c>
      <c r="P992" s="8">
        <v>5</v>
      </c>
      <c r="Q992" s="8">
        <f t="shared" si="118"/>
        <v>215</v>
      </c>
      <c r="R992" s="8">
        <f t="shared" si="119"/>
        <v>219</v>
      </c>
      <c r="S992" s="8">
        <v>2</v>
      </c>
      <c r="T992" s="50">
        <v>1</v>
      </c>
      <c r="Z992" s="59"/>
    </row>
    <row r="993" spans="1:26" ht="12.75">
      <c r="A993" s="43"/>
      <c r="E993" s="8" t="s">
        <v>642</v>
      </c>
      <c r="F993" s="51"/>
      <c r="G993" s="12"/>
      <c r="H993" s="53">
        <v>8</v>
      </c>
      <c r="M993" s="8">
        <v>24</v>
      </c>
      <c r="N993" s="8">
        <v>16</v>
      </c>
      <c r="Q993" s="8">
        <f t="shared" si="118"/>
        <v>24</v>
      </c>
      <c r="R993" s="8">
        <f t="shared" si="119"/>
        <v>16</v>
      </c>
      <c r="T993" s="50"/>
      <c r="Z993" s="59"/>
    </row>
    <row r="994" spans="1:26" ht="12.75">
      <c r="A994" s="43"/>
      <c r="E994" s="8" t="s">
        <v>643</v>
      </c>
      <c r="F994" s="51"/>
      <c r="G994" s="12"/>
      <c r="H994" s="53">
        <v>59</v>
      </c>
      <c r="I994" s="8">
        <v>1</v>
      </c>
      <c r="M994" s="8">
        <v>124</v>
      </c>
      <c r="N994" s="8">
        <v>131</v>
      </c>
      <c r="O994" s="8">
        <v>3</v>
      </c>
      <c r="Q994" s="8">
        <f t="shared" si="118"/>
        <v>127</v>
      </c>
      <c r="R994" s="8">
        <f t="shared" si="119"/>
        <v>131</v>
      </c>
      <c r="S994" s="8">
        <v>1</v>
      </c>
      <c r="T994" s="50">
        <v>1</v>
      </c>
      <c r="Z994" s="59"/>
    </row>
    <row r="995" spans="1:26" ht="12.75">
      <c r="A995" s="43"/>
      <c r="B995" s="8" t="s">
        <v>41</v>
      </c>
      <c r="D995" s="8" t="s">
        <v>29</v>
      </c>
      <c r="F995" s="51"/>
      <c r="G995" s="12"/>
      <c r="H995" s="53">
        <v>6</v>
      </c>
      <c r="M995" s="8">
        <v>12</v>
      </c>
      <c r="N995" s="8">
        <v>18</v>
      </c>
      <c r="Q995" s="8">
        <f t="shared" si="118"/>
        <v>12</v>
      </c>
      <c r="R995" s="8">
        <f t="shared" si="119"/>
        <v>18</v>
      </c>
      <c r="S995" s="8">
        <v>1</v>
      </c>
      <c r="T995" s="50"/>
      <c r="Z995" s="59"/>
    </row>
    <row r="996" spans="1:26" ht="12.75">
      <c r="A996" s="43"/>
      <c r="E996" s="8" t="s">
        <v>641</v>
      </c>
      <c r="F996" s="51"/>
      <c r="G996" s="12"/>
      <c r="H996" s="53">
        <v>84</v>
      </c>
      <c r="I996" s="8">
        <v>6</v>
      </c>
      <c r="M996" s="8">
        <v>184</v>
      </c>
      <c r="N996" s="8">
        <v>180</v>
      </c>
      <c r="O996" s="8">
        <v>3</v>
      </c>
      <c r="P996" s="8">
        <v>6</v>
      </c>
      <c r="Q996" s="8">
        <f t="shared" si="118"/>
        <v>187</v>
      </c>
      <c r="R996" s="8">
        <f t="shared" si="119"/>
        <v>186</v>
      </c>
      <c r="S996" s="8">
        <v>3</v>
      </c>
      <c r="T996" s="50">
        <v>3</v>
      </c>
      <c r="Z996" s="59"/>
    </row>
    <row r="997" spans="1:26" ht="12.75">
      <c r="A997" s="43"/>
      <c r="E997" s="8" t="s">
        <v>642</v>
      </c>
      <c r="F997" s="51"/>
      <c r="G997" s="12"/>
      <c r="H997" s="53">
        <v>120</v>
      </c>
      <c r="I997" s="8">
        <v>4</v>
      </c>
      <c r="M997" s="8">
        <v>267</v>
      </c>
      <c r="N997" s="8">
        <v>276</v>
      </c>
      <c r="O997" s="8">
        <v>5</v>
      </c>
      <c r="P997" s="8">
        <v>1</v>
      </c>
      <c r="Q997" s="8">
        <f t="shared" si="118"/>
        <v>272</v>
      </c>
      <c r="R997" s="8">
        <f t="shared" si="119"/>
        <v>277</v>
      </c>
      <c r="T997" s="50">
        <v>3</v>
      </c>
      <c r="Z997" s="59"/>
    </row>
    <row r="998" spans="1:26" ht="12.75">
      <c r="A998" s="43"/>
      <c r="E998" s="8" t="s">
        <v>643</v>
      </c>
      <c r="F998" s="51"/>
      <c r="G998" s="12"/>
      <c r="H998" s="53">
        <v>14</v>
      </c>
      <c r="M998" s="8">
        <v>36</v>
      </c>
      <c r="N998" s="8">
        <v>25</v>
      </c>
      <c r="Q998" s="8">
        <f t="shared" si="118"/>
        <v>36</v>
      </c>
      <c r="R998" s="8">
        <f t="shared" si="119"/>
        <v>25</v>
      </c>
      <c r="T998" s="50"/>
      <c r="Z998" s="59"/>
    </row>
    <row r="999" spans="1:26" ht="12.75">
      <c r="A999" s="43"/>
      <c r="F999" s="51" t="s">
        <v>644</v>
      </c>
      <c r="G999" s="12"/>
      <c r="H999" s="53"/>
      <c r="Q999" s="8">
        <f t="shared" si="118"/>
        <v>0</v>
      </c>
      <c r="R999" s="8">
        <f t="shared" si="119"/>
        <v>0</v>
      </c>
      <c r="S999" s="8">
        <v>4</v>
      </c>
      <c r="T999" s="50">
        <v>2</v>
      </c>
      <c r="Z999" s="59"/>
    </row>
    <row r="1000" spans="1:26" ht="12.75">
      <c r="A1000" s="43"/>
      <c r="B1000" s="8" t="s">
        <v>40</v>
      </c>
      <c r="F1000" s="51"/>
      <c r="G1000" s="12"/>
      <c r="H1000" s="53">
        <v>251</v>
      </c>
      <c r="I1000" s="8">
        <v>4</v>
      </c>
      <c r="M1000" s="8">
        <v>543</v>
      </c>
      <c r="N1000" s="8">
        <v>557</v>
      </c>
      <c r="O1000" s="8">
        <v>7</v>
      </c>
      <c r="P1000" s="8">
        <v>8</v>
      </c>
      <c r="Q1000" s="8">
        <f t="shared" si="118"/>
        <v>550</v>
      </c>
      <c r="R1000" s="8">
        <f t="shared" si="119"/>
        <v>565</v>
      </c>
      <c r="S1000" s="8">
        <v>5</v>
      </c>
      <c r="T1000" s="50">
        <v>3</v>
      </c>
      <c r="Z1000" s="59"/>
    </row>
    <row r="1001" spans="1:26" ht="12.75">
      <c r="A1001" s="43"/>
      <c r="B1001" s="8" t="s">
        <v>77</v>
      </c>
      <c r="F1001" s="51"/>
      <c r="G1001" s="12"/>
      <c r="H1001" s="53">
        <v>224</v>
      </c>
      <c r="I1001" s="8">
        <v>10</v>
      </c>
      <c r="M1001" s="8">
        <v>499</v>
      </c>
      <c r="N1001" s="8">
        <v>499</v>
      </c>
      <c r="O1001" s="8">
        <v>8</v>
      </c>
      <c r="P1001" s="8">
        <v>7</v>
      </c>
      <c r="Q1001" s="8">
        <f t="shared" si="118"/>
        <v>507</v>
      </c>
      <c r="R1001" s="8">
        <f t="shared" si="119"/>
        <v>506</v>
      </c>
      <c r="S1001" s="8">
        <v>8</v>
      </c>
      <c r="T1001" s="50">
        <v>8</v>
      </c>
      <c r="Z1001" s="59"/>
    </row>
    <row r="1002" spans="1:26" ht="12.75">
      <c r="A1002" s="43"/>
      <c r="B1002" s="8" t="s">
        <v>42</v>
      </c>
      <c r="F1002" s="51"/>
      <c r="G1002" s="12"/>
      <c r="H1002" s="53">
        <f>H1001+H1000</f>
        <v>475</v>
      </c>
      <c r="I1002" s="8">
        <f aca="true" t="shared" si="121" ref="I1002:T1002">I1001+I1000</f>
        <v>14</v>
      </c>
      <c r="J1002" s="8">
        <f t="shared" si="121"/>
        <v>0</v>
      </c>
      <c r="K1002" s="8">
        <f t="shared" si="121"/>
        <v>0</v>
      </c>
      <c r="L1002" s="8">
        <f t="shared" si="121"/>
        <v>0</v>
      </c>
      <c r="M1002" s="8">
        <f t="shared" si="121"/>
        <v>1042</v>
      </c>
      <c r="N1002" s="8">
        <f t="shared" si="121"/>
        <v>1056</v>
      </c>
      <c r="O1002" s="8">
        <f t="shared" si="121"/>
        <v>15</v>
      </c>
      <c r="P1002" s="8">
        <f t="shared" si="121"/>
        <v>15</v>
      </c>
      <c r="Q1002" s="8">
        <f t="shared" si="118"/>
        <v>1057</v>
      </c>
      <c r="R1002" s="8">
        <f t="shared" si="119"/>
        <v>1071</v>
      </c>
      <c r="S1002" s="8">
        <f t="shared" si="121"/>
        <v>13</v>
      </c>
      <c r="T1002" s="50">
        <f t="shared" si="121"/>
        <v>11</v>
      </c>
      <c r="Z1002" s="59"/>
    </row>
    <row r="1003" spans="1:26" ht="57" customHeight="1">
      <c r="A1003" s="43" t="s">
        <v>645</v>
      </c>
      <c r="B1003" s="8" t="s">
        <v>28</v>
      </c>
      <c r="C1003" s="8" t="s">
        <v>46</v>
      </c>
      <c r="E1003" s="8" t="s">
        <v>646</v>
      </c>
      <c r="F1003" s="51"/>
      <c r="G1003" s="12"/>
      <c r="H1003" s="53">
        <v>60</v>
      </c>
      <c r="M1003" s="8">
        <v>148</v>
      </c>
      <c r="N1003" s="8">
        <v>131</v>
      </c>
      <c r="O1003" s="8">
        <v>2</v>
      </c>
      <c r="P1003" s="8">
        <v>2</v>
      </c>
      <c r="Q1003" s="8">
        <f t="shared" si="118"/>
        <v>150</v>
      </c>
      <c r="R1003" s="8">
        <f t="shared" si="119"/>
        <v>133</v>
      </c>
      <c r="S1003" s="8">
        <v>2</v>
      </c>
      <c r="T1003" s="50">
        <v>1</v>
      </c>
      <c r="Z1003" s="59"/>
    </row>
    <row r="1004" spans="1:26" ht="12.75">
      <c r="A1004" s="43"/>
      <c r="B1004" s="8" t="s">
        <v>41</v>
      </c>
      <c r="C1004" s="8" t="s">
        <v>46</v>
      </c>
      <c r="E1004" s="8" t="s">
        <v>646</v>
      </c>
      <c r="F1004" s="51"/>
      <c r="G1004" s="12"/>
      <c r="H1004" s="53">
        <v>28</v>
      </c>
      <c r="M1004" s="8">
        <v>64</v>
      </c>
      <c r="N1004" s="8">
        <v>63</v>
      </c>
      <c r="O1004" s="8">
        <v>1</v>
      </c>
      <c r="Q1004" s="8">
        <f t="shared" si="118"/>
        <v>65</v>
      </c>
      <c r="R1004" s="8">
        <f t="shared" si="119"/>
        <v>63</v>
      </c>
      <c r="S1004" s="8">
        <v>4</v>
      </c>
      <c r="T1004" s="50">
        <v>1</v>
      </c>
      <c r="Z1004" s="59"/>
    </row>
    <row r="1005" spans="1:26" ht="12.75">
      <c r="A1005" s="43"/>
      <c r="C1005" s="8" t="s">
        <v>48</v>
      </c>
      <c r="E1005" s="8" t="s">
        <v>56</v>
      </c>
      <c r="F1005" s="51"/>
      <c r="G1005" s="12"/>
      <c r="H1005" s="53">
        <v>37</v>
      </c>
      <c r="I1005" s="8">
        <v>2</v>
      </c>
      <c r="M1005" s="8">
        <v>83</v>
      </c>
      <c r="N1005" s="8">
        <v>92</v>
      </c>
      <c r="P1005" s="8">
        <v>2</v>
      </c>
      <c r="Q1005" s="8">
        <f t="shared" si="118"/>
        <v>83</v>
      </c>
      <c r="R1005" s="8">
        <f t="shared" si="119"/>
        <v>94</v>
      </c>
      <c r="S1005" s="8">
        <v>2</v>
      </c>
      <c r="T1005" s="50">
        <v>1</v>
      </c>
      <c r="Z1005" s="59"/>
    </row>
    <row r="1006" spans="1:26" ht="12.75">
      <c r="A1006" s="43"/>
      <c r="C1006" s="8" t="s">
        <v>50</v>
      </c>
      <c r="E1006" s="8" t="s">
        <v>647</v>
      </c>
      <c r="F1006" s="51"/>
      <c r="G1006" s="12"/>
      <c r="H1006" s="53">
        <v>70</v>
      </c>
      <c r="I1006" s="8">
        <v>2</v>
      </c>
      <c r="M1006" s="8">
        <v>165</v>
      </c>
      <c r="N1006" s="8">
        <v>171</v>
      </c>
      <c r="O1006" s="8">
        <v>5</v>
      </c>
      <c r="P1006" s="8">
        <v>5</v>
      </c>
      <c r="Q1006" s="8">
        <f t="shared" si="118"/>
        <v>170</v>
      </c>
      <c r="R1006" s="8">
        <f t="shared" si="119"/>
        <v>176</v>
      </c>
      <c r="S1006" s="8">
        <v>1</v>
      </c>
      <c r="T1006" s="50">
        <v>1</v>
      </c>
      <c r="Z1006" s="59"/>
    </row>
    <row r="1007" spans="1:26" ht="12.75">
      <c r="A1007" s="43"/>
      <c r="C1007" s="8" t="s">
        <v>70</v>
      </c>
      <c r="E1007" s="8" t="s">
        <v>58</v>
      </c>
      <c r="F1007" s="51"/>
      <c r="G1007" s="12"/>
      <c r="H1007" s="53">
        <v>47</v>
      </c>
      <c r="M1007" s="8">
        <v>101</v>
      </c>
      <c r="N1007" s="8">
        <v>95</v>
      </c>
      <c r="O1007" s="8">
        <v>2</v>
      </c>
      <c r="P1007" s="8">
        <v>1</v>
      </c>
      <c r="Q1007" s="8">
        <f t="shared" si="118"/>
        <v>103</v>
      </c>
      <c r="R1007" s="8">
        <f t="shared" si="119"/>
        <v>96</v>
      </c>
      <c r="S1007" s="8">
        <v>5</v>
      </c>
      <c r="T1007" s="50">
        <v>6</v>
      </c>
      <c r="Z1007" s="59"/>
    </row>
    <row r="1008" spans="1:26" ht="12.75">
      <c r="A1008" s="43"/>
      <c r="B1008" s="8" t="s">
        <v>40</v>
      </c>
      <c r="F1008" s="51"/>
      <c r="G1008" s="12"/>
      <c r="H1008" s="53">
        <v>60</v>
      </c>
      <c r="M1008" s="8">
        <v>148</v>
      </c>
      <c r="N1008" s="8">
        <v>131</v>
      </c>
      <c r="O1008" s="8">
        <v>2</v>
      </c>
      <c r="P1008" s="8">
        <v>2</v>
      </c>
      <c r="Q1008" s="8">
        <f t="shared" si="118"/>
        <v>150</v>
      </c>
      <c r="R1008" s="8">
        <f t="shared" si="119"/>
        <v>133</v>
      </c>
      <c r="S1008" s="8">
        <v>2</v>
      </c>
      <c r="T1008" s="50">
        <v>1</v>
      </c>
      <c r="Z1008" s="59"/>
    </row>
    <row r="1009" spans="1:26" ht="12.75">
      <c r="A1009" s="43"/>
      <c r="B1009" s="8" t="s">
        <v>77</v>
      </c>
      <c r="F1009" s="51"/>
      <c r="G1009" s="12"/>
      <c r="H1009" s="53">
        <v>182</v>
      </c>
      <c r="I1009" s="8">
        <v>4</v>
      </c>
      <c r="M1009" s="8">
        <v>413</v>
      </c>
      <c r="N1009" s="8">
        <v>421</v>
      </c>
      <c r="O1009" s="8">
        <v>8</v>
      </c>
      <c r="P1009" s="8">
        <v>8</v>
      </c>
      <c r="Q1009" s="8">
        <f t="shared" si="118"/>
        <v>421</v>
      </c>
      <c r="R1009" s="8">
        <f t="shared" si="119"/>
        <v>429</v>
      </c>
      <c r="S1009" s="8">
        <v>12</v>
      </c>
      <c r="T1009" s="50">
        <v>9</v>
      </c>
      <c r="Z1009" s="59"/>
    </row>
    <row r="1010" spans="1:26" ht="12.75">
      <c r="A1010" s="43"/>
      <c r="B1010" s="8" t="s">
        <v>42</v>
      </c>
      <c r="F1010" s="51"/>
      <c r="G1010" s="12"/>
      <c r="H1010" s="53">
        <f>H1009+H1008</f>
        <v>242</v>
      </c>
      <c r="I1010" s="8">
        <f aca="true" t="shared" si="122" ref="I1010:T1010">I1009+I1008</f>
        <v>4</v>
      </c>
      <c r="J1010" s="8">
        <f t="shared" si="122"/>
        <v>0</v>
      </c>
      <c r="K1010" s="8">
        <f t="shared" si="122"/>
        <v>0</v>
      </c>
      <c r="L1010" s="8">
        <f t="shared" si="122"/>
        <v>0</v>
      </c>
      <c r="M1010" s="8">
        <f t="shared" si="122"/>
        <v>561</v>
      </c>
      <c r="N1010" s="8">
        <f t="shared" si="122"/>
        <v>552</v>
      </c>
      <c r="O1010" s="8">
        <f t="shared" si="122"/>
        <v>10</v>
      </c>
      <c r="P1010" s="8">
        <f t="shared" si="122"/>
        <v>10</v>
      </c>
      <c r="Q1010" s="8">
        <f t="shared" si="118"/>
        <v>571</v>
      </c>
      <c r="R1010" s="8">
        <f t="shared" si="119"/>
        <v>562</v>
      </c>
      <c r="S1010" s="8">
        <f t="shared" si="122"/>
        <v>14</v>
      </c>
      <c r="T1010" s="50">
        <f t="shared" si="122"/>
        <v>10</v>
      </c>
      <c r="Z1010" s="59"/>
    </row>
    <row r="1011" spans="1:26" ht="80.25" customHeight="1">
      <c r="A1011" s="43" t="s">
        <v>648</v>
      </c>
      <c r="B1011" s="8" t="s">
        <v>28</v>
      </c>
      <c r="C1011" s="8" t="s">
        <v>46</v>
      </c>
      <c r="D1011" s="8" t="s">
        <v>29</v>
      </c>
      <c r="E1011" s="8" t="s">
        <v>649</v>
      </c>
      <c r="F1011" s="51"/>
      <c r="G1011" s="12"/>
      <c r="H1011" s="53">
        <v>38</v>
      </c>
      <c r="I1011" s="8">
        <v>3</v>
      </c>
      <c r="M1011" s="8">
        <v>89</v>
      </c>
      <c r="N1011" s="8">
        <v>86</v>
      </c>
      <c r="O1011" s="8">
        <v>5</v>
      </c>
      <c r="Q1011" s="8">
        <f t="shared" si="118"/>
        <v>94</v>
      </c>
      <c r="R1011" s="8">
        <f t="shared" si="119"/>
        <v>86</v>
      </c>
      <c r="S1011" s="8">
        <v>3</v>
      </c>
      <c r="T1011" s="50">
        <v>4</v>
      </c>
      <c r="Z1011" s="59">
        <v>260455</v>
      </c>
    </row>
    <row r="1012" spans="1:26" ht="12.75">
      <c r="A1012" s="43"/>
      <c r="C1012" s="8" t="s">
        <v>48</v>
      </c>
      <c r="E1012" s="8" t="s">
        <v>648</v>
      </c>
      <c r="F1012" s="51" t="s">
        <v>650</v>
      </c>
      <c r="G1012" s="12"/>
      <c r="H1012" s="53">
        <v>1</v>
      </c>
      <c r="M1012" s="8">
        <v>1</v>
      </c>
      <c r="N1012" s="8">
        <v>1</v>
      </c>
      <c r="Q1012" s="8">
        <f t="shared" si="118"/>
        <v>1</v>
      </c>
      <c r="R1012" s="8">
        <f t="shared" si="119"/>
        <v>1</v>
      </c>
      <c r="T1012" s="50"/>
      <c r="Z1012" s="59"/>
    </row>
    <row r="1013" spans="1:26" ht="12.75">
      <c r="A1013" s="43"/>
      <c r="F1013" s="51" t="s">
        <v>31</v>
      </c>
      <c r="G1013" s="12"/>
      <c r="H1013" s="53">
        <v>66</v>
      </c>
      <c r="M1013" s="8">
        <v>132</v>
      </c>
      <c r="N1013" s="8">
        <v>146</v>
      </c>
      <c r="O1013" s="8">
        <v>10</v>
      </c>
      <c r="P1013" s="8">
        <v>11</v>
      </c>
      <c r="Q1013" s="8">
        <f t="shared" si="118"/>
        <v>142</v>
      </c>
      <c r="R1013" s="8">
        <f t="shared" si="119"/>
        <v>157</v>
      </c>
      <c r="S1013" s="8">
        <v>7</v>
      </c>
      <c r="T1013" s="50">
        <v>2</v>
      </c>
      <c r="Z1013" s="59"/>
    </row>
    <row r="1014" spans="1:26" ht="12.75">
      <c r="A1014" s="43"/>
      <c r="B1014" s="8" t="s">
        <v>41</v>
      </c>
      <c r="C1014" s="8" t="s">
        <v>50</v>
      </c>
      <c r="E1014" s="8" t="s">
        <v>651</v>
      </c>
      <c r="F1014" s="51"/>
      <c r="G1014" s="12"/>
      <c r="H1014" s="53">
        <v>31</v>
      </c>
      <c r="I1014" s="8">
        <v>1</v>
      </c>
      <c r="M1014" s="8">
        <v>58</v>
      </c>
      <c r="N1014" s="8">
        <v>66</v>
      </c>
      <c r="O1014" s="8">
        <v>1</v>
      </c>
      <c r="Q1014" s="8">
        <f t="shared" si="118"/>
        <v>59</v>
      </c>
      <c r="R1014" s="8">
        <f t="shared" si="119"/>
        <v>66</v>
      </c>
      <c r="S1014" s="8">
        <v>2</v>
      </c>
      <c r="T1014" s="50">
        <v>7</v>
      </c>
      <c r="Z1014" s="59"/>
    </row>
    <row r="1015" spans="1:26" ht="12.75">
      <c r="A1015" s="43"/>
      <c r="C1015" s="8" t="s">
        <v>46</v>
      </c>
      <c r="E1015" s="8" t="s">
        <v>649</v>
      </c>
      <c r="F1015" s="51"/>
      <c r="G1015" s="12"/>
      <c r="H1015" s="53">
        <v>5</v>
      </c>
      <c r="M1015" s="8">
        <v>6</v>
      </c>
      <c r="N1015" s="8">
        <v>10</v>
      </c>
      <c r="Q1015" s="8">
        <f t="shared" si="118"/>
        <v>6</v>
      </c>
      <c r="R1015" s="8">
        <f t="shared" si="119"/>
        <v>10</v>
      </c>
      <c r="T1015" s="50"/>
      <c r="Z1015" s="59"/>
    </row>
    <row r="1016" spans="1:26" ht="12.75">
      <c r="A1016" s="43"/>
      <c r="E1016" s="8" t="s">
        <v>648</v>
      </c>
      <c r="F1016" s="51"/>
      <c r="G1016" s="12"/>
      <c r="H1016" s="53">
        <v>2</v>
      </c>
      <c r="M1016" s="8">
        <v>4</v>
      </c>
      <c r="N1016" s="8">
        <v>5</v>
      </c>
      <c r="Q1016" s="8">
        <f t="shared" si="118"/>
        <v>4</v>
      </c>
      <c r="R1016" s="8">
        <f t="shared" si="119"/>
        <v>5</v>
      </c>
      <c r="T1016" s="50"/>
      <c r="Z1016" s="59"/>
    </row>
    <row r="1017" spans="1:26" ht="12.75">
      <c r="A1017" s="43"/>
      <c r="E1017" s="8" t="s">
        <v>652</v>
      </c>
      <c r="F1017" s="51"/>
      <c r="G1017" s="12"/>
      <c r="H1017" s="53">
        <v>29</v>
      </c>
      <c r="M1017" s="8">
        <v>39</v>
      </c>
      <c r="N1017" s="8">
        <v>50</v>
      </c>
      <c r="P1017" s="8">
        <v>3</v>
      </c>
      <c r="Q1017" s="8">
        <f t="shared" si="118"/>
        <v>39</v>
      </c>
      <c r="R1017" s="8">
        <f t="shared" si="119"/>
        <v>53</v>
      </c>
      <c r="T1017" s="50">
        <v>1</v>
      </c>
      <c r="Z1017" s="59"/>
    </row>
    <row r="1018" spans="1:26" ht="12.75">
      <c r="A1018" s="43"/>
      <c r="E1018" s="8" t="s">
        <v>653</v>
      </c>
      <c r="F1018" s="51"/>
      <c r="G1018" s="12"/>
      <c r="H1018" s="53">
        <v>20</v>
      </c>
      <c r="M1018" s="8">
        <v>42</v>
      </c>
      <c r="N1018" s="8">
        <v>41</v>
      </c>
      <c r="P1018" s="8">
        <v>1</v>
      </c>
      <c r="Q1018" s="8">
        <f t="shared" si="118"/>
        <v>42</v>
      </c>
      <c r="R1018" s="8">
        <f t="shared" si="119"/>
        <v>42</v>
      </c>
      <c r="T1018" s="50">
        <v>2</v>
      </c>
      <c r="Z1018" s="59"/>
    </row>
    <row r="1019" spans="1:26" ht="12.75">
      <c r="A1019" s="43"/>
      <c r="E1019" s="8" t="s">
        <v>654</v>
      </c>
      <c r="F1019" s="51"/>
      <c r="G1019" s="12"/>
      <c r="H1019" s="53">
        <v>1</v>
      </c>
      <c r="M1019" s="8">
        <v>3</v>
      </c>
      <c r="N1019" s="8">
        <v>4</v>
      </c>
      <c r="Q1019" s="8">
        <f t="shared" si="118"/>
        <v>3</v>
      </c>
      <c r="R1019" s="8">
        <f t="shared" si="119"/>
        <v>4</v>
      </c>
      <c r="T1019" s="50"/>
      <c r="Z1019" s="59"/>
    </row>
    <row r="1020" spans="1:26" ht="12.75">
      <c r="A1020" s="43"/>
      <c r="E1020" s="8" t="s">
        <v>655</v>
      </c>
      <c r="F1020" s="51"/>
      <c r="G1020" s="12"/>
      <c r="H1020" s="53">
        <v>4</v>
      </c>
      <c r="I1020" s="8">
        <v>2</v>
      </c>
      <c r="M1020" s="8">
        <v>11</v>
      </c>
      <c r="N1020" s="8">
        <v>7</v>
      </c>
      <c r="Q1020" s="8">
        <f t="shared" si="118"/>
        <v>11</v>
      </c>
      <c r="R1020" s="8">
        <f t="shared" si="119"/>
        <v>7</v>
      </c>
      <c r="T1020" s="50">
        <v>1</v>
      </c>
      <c r="Z1020" s="59"/>
    </row>
    <row r="1021" spans="1:26" ht="12.75">
      <c r="A1021" s="43"/>
      <c r="C1021" s="8" t="s">
        <v>50</v>
      </c>
      <c r="E1021" s="8" t="s">
        <v>651</v>
      </c>
      <c r="F1021" s="51"/>
      <c r="G1021" s="12"/>
      <c r="H1021" s="53">
        <v>15</v>
      </c>
      <c r="M1021" s="8">
        <v>22</v>
      </c>
      <c r="N1021" s="8">
        <v>23</v>
      </c>
      <c r="P1021" s="8">
        <v>2</v>
      </c>
      <c r="Q1021" s="8">
        <f t="shared" si="118"/>
        <v>22</v>
      </c>
      <c r="R1021" s="8">
        <f t="shared" si="119"/>
        <v>25</v>
      </c>
      <c r="S1021" s="8">
        <v>2</v>
      </c>
      <c r="T1021" s="50">
        <v>1</v>
      </c>
      <c r="Z1021" s="59"/>
    </row>
    <row r="1022" spans="1:26" ht="12.75">
      <c r="A1022" s="43"/>
      <c r="E1022" s="8" t="s">
        <v>656</v>
      </c>
      <c r="F1022" s="51"/>
      <c r="G1022" s="12"/>
      <c r="H1022" s="53">
        <v>23</v>
      </c>
      <c r="M1022" s="8">
        <v>43</v>
      </c>
      <c r="N1022" s="8">
        <v>35</v>
      </c>
      <c r="O1022" s="8">
        <v>1</v>
      </c>
      <c r="P1022" s="8">
        <v>5</v>
      </c>
      <c r="Q1022" s="8">
        <f t="shared" si="118"/>
        <v>44</v>
      </c>
      <c r="R1022" s="8">
        <f t="shared" si="119"/>
        <v>40</v>
      </c>
      <c r="S1022" s="8">
        <v>1</v>
      </c>
      <c r="T1022" s="50">
        <v>1</v>
      </c>
      <c r="Z1022" s="59"/>
    </row>
    <row r="1023" spans="1:26" ht="12.75">
      <c r="A1023" s="43"/>
      <c r="E1023" s="8" t="s">
        <v>657</v>
      </c>
      <c r="F1023" s="51"/>
      <c r="G1023" s="12"/>
      <c r="H1023" s="53">
        <v>8</v>
      </c>
      <c r="M1023" s="8">
        <v>22</v>
      </c>
      <c r="N1023" s="8">
        <v>19</v>
      </c>
      <c r="Q1023" s="8">
        <f t="shared" si="118"/>
        <v>22</v>
      </c>
      <c r="R1023" s="8">
        <f t="shared" si="119"/>
        <v>19</v>
      </c>
      <c r="S1023" s="8">
        <v>2</v>
      </c>
      <c r="T1023" s="50">
        <v>2</v>
      </c>
      <c r="Z1023" s="59"/>
    </row>
    <row r="1024" spans="1:26" ht="12.75">
      <c r="A1024" s="43"/>
      <c r="E1024" s="8" t="s">
        <v>658</v>
      </c>
      <c r="F1024" s="51"/>
      <c r="G1024" s="12"/>
      <c r="H1024" s="53">
        <v>2</v>
      </c>
      <c r="M1024" s="8">
        <v>1</v>
      </c>
      <c r="N1024" s="8">
        <v>2</v>
      </c>
      <c r="Q1024" s="8">
        <f t="shared" si="118"/>
        <v>1</v>
      </c>
      <c r="R1024" s="8">
        <f t="shared" si="119"/>
        <v>2</v>
      </c>
      <c r="T1024" s="50"/>
      <c r="Z1024" s="59"/>
    </row>
    <row r="1025" spans="1:26" ht="12.75">
      <c r="A1025" s="43"/>
      <c r="F1025" s="51" t="s">
        <v>39</v>
      </c>
      <c r="G1025" s="12"/>
      <c r="H1025" s="53"/>
      <c r="K1025" s="8">
        <v>1</v>
      </c>
      <c r="M1025" s="8">
        <v>1</v>
      </c>
      <c r="O1025" s="8">
        <v>1</v>
      </c>
      <c r="Q1025" s="8">
        <f t="shared" si="118"/>
        <v>2</v>
      </c>
      <c r="R1025" s="8">
        <f t="shared" si="119"/>
        <v>0</v>
      </c>
      <c r="T1025" s="50"/>
      <c r="Z1025" s="59"/>
    </row>
    <row r="1026" spans="1:26" ht="12.75">
      <c r="A1026" s="43"/>
      <c r="B1026" s="8" t="s">
        <v>40</v>
      </c>
      <c r="F1026" s="51"/>
      <c r="G1026" s="12"/>
      <c r="H1026" s="53">
        <v>136</v>
      </c>
      <c r="I1026" s="8">
        <v>4</v>
      </c>
      <c r="M1026" s="8">
        <v>280</v>
      </c>
      <c r="N1026" s="8">
        <v>299</v>
      </c>
      <c r="O1026" s="8">
        <v>16</v>
      </c>
      <c r="P1026" s="8">
        <v>11</v>
      </c>
      <c r="Q1026" s="8">
        <f t="shared" si="118"/>
        <v>296</v>
      </c>
      <c r="R1026" s="8">
        <f t="shared" si="119"/>
        <v>310</v>
      </c>
      <c r="S1026" s="8">
        <v>12</v>
      </c>
      <c r="T1026" s="50">
        <v>13</v>
      </c>
      <c r="Z1026" s="59"/>
    </row>
    <row r="1027" spans="1:26" ht="12.75">
      <c r="A1027" s="43"/>
      <c r="B1027" s="8" t="s">
        <v>77</v>
      </c>
      <c r="F1027" s="51"/>
      <c r="G1027" s="12"/>
      <c r="H1027" s="53">
        <v>109</v>
      </c>
      <c r="I1027" s="8">
        <v>2</v>
      </c>
      <c r="K1027" s="8">
        <v>1</v>
      </c>
      <c r="M1027" s="8">
        <v>194</v>
      </c>
      <c r="N1027" s="8">
        <v>196</v>
      </c>
      <c r="O1027" s="8">
        <v>2</v>
      </c>
      <c r="P1027" s="8">
        <v>11</v>
      </c>
      <c r="Q1027" s="8">
        <f t="shared" si="118"/>
        <v>196</v>
      </c>
      <c r="R1027" s="8">
        <f t="shared" si="119"/>
        <v>207</v>
      </c>
      <c r="S1027" s="8">
        <v>5</v>
      </c>
      <c r="T1027" s="50">
        <v>8</v>
      </c>
      <c r="Z1027" s="59"/>
    </row>
    <row r="1028" spans="1:26" ht="12.75">
      <c r="A1028" s="43"/>
      <c r="B1028" s="8" t="s">
        <v>42</v>
      </c>
      <c r="F1028" s="51"/>
      <c r="G1028" s="12"/>
      <c r="H1028" s="53">
        <f>H1027+H1026</f>
        <v>245</v>
      </c>
      <c r="I1028" s="8">
        <f aca="true" t="shared" si="123" ref="I1028:T1028">I1027+I1026</f>
        <v>6</v>
      </c>
      <c r="J1028" s="8">
        <f t="shared" si="123"/>
        <v>0</v>
      </c>
      <c r="K1028" s="8">
        <f t="shared" si="123"/>
        <v>1</v>
      </c>
      <c r="L1028" s="8">
        <f t="shared" si="123"/>
        <v>0</v>
      </c>
      <c r="M1028" s="8">
        <f t="shared" si="123"/>
        <v>474</v>
      </c>
      <c r="N1028" s="8">
        <f t="shared" si="123"/>
        <v>495</v>
      </c>
      <c r="O1028" s="8">
        <f t="shared" si="123"/>
        <v>18</v>
      </c>
      <c r="P1028" s="8">
        <f t="shared" si="123"/>
        <v>22</v>
      </c>
      <c r="Q1028" s="8">
        <f t="shared" si="118"/>
        <v>492</v>
      </c>
      <c r="R1028" s="8">
        <f t="shared" si="119"/>
        <v>517</v>
      </c>
      <c r="S1028" s="8">
        <f t="shared" si="123"/>
        <v>17</v>
      </c>
      <c r="T1028" s="50">
        <f t="shared" si="123"/>
        <v>21</v>
      </c>
      <c r="Z1028" s="59"/>
    </row>
    <row r="1029" spans="1:26" ht="60.75" customHeight="1">
      <c r="A1029" s="43" t="s">
        <v>659</v>
      </c>
      <c r="B1029" s="8" t="s">
        <v>28</v>
      </c>
      <c r="E1029" s="8" t="s">
        <v>56</v>
      </c>
      <c r="F1029" s="51"/>
      <c r="G1029" s="12"/>
      <c r="H1029" s="53">
        <v>132</v>
      </c>
      <c r="I1029" s="8">
        <v>6</v>
      </c>
      <c r="M1029" s="8">
        <v>270</v>
      </c>
      <c r="N1029" s="8">
        <v>253</v>
      </c>
      <c r="O1029" s="8">
        <v>1</v>
      </c>
      <c r="P1029" s="8">
        <v>3</v>
      </c>
      <c r="Q1029" s="8">
        <f t="shared" si="118"/>
        <v>271</v>
      </c>
      <c r="R1029" s="8">
        <f t="shared" si="119"/>
        <v>256</v>
      </c>
      <c r="S1029" s="8">
        <v>2</v>
      </c>
      <c r="T1029" s="50"/>
      <c r="Z1029" s="59"/>
    </row>
    <row r="1030" spans="1:26" ht="12.75">
      <c r="A1030" s="43"/>
      <c r="B1030" s="8" t="s">
        <v>41</v>
      </c>
      <c r="C1030" s="8" t="s">
        <v>86</v>
      </c>
      <c r="E1030" s="8" t="s">
        <v>79</v>
      </c>
      <c r="F1030" s="51"/>
      <c r="G1030" s="12"/>
      <c r="H1030" s="53">
        <v>17</v>
      </c>
      <c r="M1030" s="8">
        <v>34</v>
      </c>
      <c r="N1030" s="8">
        <v>26</v>
      </c>
      <c r="Q1030" s="8">
        <f t="shared" si="118"/>
        <v>34</v>
      </c>
      <c r="R1030" s="8">
        <f t="shared" si="119"/>
        <v>26</v>
      </c>
      <c r="T1030" s="50"/>
      <c r="Z1030" s="59"/>
    </row>
    <row r="1031" spans="1:26" ht="12.75">
      <c r="A1031" s="43"/>
      <c r="C1031" s="8" t="s">
        <v>153</v>
      </c>
      <c r="F1031" s="51"/>
      <c r="G1031" s="12"/>
      <c r="H1031" s="53">
        <v>19</v>
      </c>
      <c r="M1031" s="8">
        <v>41</v>
      </c>
      <c r="N1031" s="8">
        <v>33</v>
      </c>
      <c r="O1031" s="8">
        <v>1</v>
      </c>
      <c r="Q1031" s="8">
        <f t="shared" si="118"/>
        <v>42</v>
      </c>
      <c r="R1031" s="8">
        <f t="shared" si="119"/>
        <v>33</v>
      </c>
      <c r="S1031" s="8">
        <v>1</v>
      </c>
      <c r="T1031" s="50"/>
      <c r="Z1031" s="59"/>
    </row>
    <row r="1032" spans="1:26" ht="12.75">
      <c r="A1032" s="43"/>
      <c r="C1032" s="8" t="s">
        <v>301</v>
      </c>
      <c r="F1032" s="51"/>
      <c r="G1032" s="12"/>
      <c r="H1032" s="53">
        <v>17</v>
      </c>
      <c r="M1032" s="8">
        <v>39</v>
      </c>
      <c r="N1032" s="8">
        <v>33</v>
      </c>
      <c r="O1032" s="8">
        <v>1</v>
      </c>
      <c r="Q1032" s="8">
        <f t="shared" si="118"/>
        <v>40</v>
      </c>
      <c r="R1032" s="8">
        <f t="shared" si="119"/>
        <v>33</v>
      </c>
      <c r="S1032" s="8">
        <v>1</v>
      </c>
      <c r="T1032" s="50"/>
      <c r="Z1032" s="59"/>
    </row>
    <row r="1033" spans="1:26" ht="12.75">
      <c r="A1033" s="43"/>
      <c r="C1033" s="8" t="s">
        <v>376</v>
      </c>
      <c r="F1033" s="51"/>
      <c r="G1033" s="12"/>
      <c r="H1033" s="53">
        <v>17</v>
      </c>
      <c r="M1033" s="8">
        <v>41</v>
      </c>
      <c r="N1033" s="8">
        <v>32</v>
      </c>
      <c r="Q1033" s="8">
        <f t="shared" si="118"/>
        <v>41</v>
      </c>
      <c r="R1033" s="8">
        <f t="shared" si="119"/>
        <v>32</v>
      </c>
      <c r="S1033" s="8">
        <v>1</v>
      </c>
      <c r="T1033" s="50"/>
      <c r="Z1033" s="59"/>
    </row>
    <row r="1034" spans="1:26" ht="12.75">
      <c r="A1034" s="43"/>
      <c r="E1034" s="8" t="s">
        <v>660</v>
      </c>
      <c r="F1034" s="51"/>
      <c r="G1034" s="12"/>
      <c r="H1034" s="53">
        <v>9</v>
      </c>
      <c r="M1034" s="8">
        <v>19</v>
      </c>
      <c r="N1034" s="8">
        <v>25</v>
      </c>
      <c r="Q1034" s="8">
        <f t="shared" si="118"/>
        <v>19</v>
      </c>
      <c r="R1034" s="8">
        <f t="shared" si="119"/>
        <v>25</v>
      </c>
      <c r="S1034" s="8">
        <v>1</v>
      </c>
      <c r="T1034" s="50"/>
      <c r="Z1034" s="59"/>
    </row>
    <row r="1035" spans="1:26" ht="12.75">
      <c r="A1035" s="43"/>
      <c r="E1035" s="8" t="s">
        <v>661</v>
      </c>
      <c r="F1035" s="51"/>
      <c r="G1035" s="12"/>
      <c r="H1035" s="53">
        <v>28</v>
      </c>
      <c r="M1035" s="8">
        <v>66</v>
      </c>
      <c r="N1035" s="8">
        <v>63</v>
      </c>
      <c r="Q1035" s="8">
        <f t="shared" si="118"/>
        <v>66</v>
      </c>
      <c r="R1035" s="8">
        <f t="shared" si="119"/>
        <v>63</v>
      </c>
      <c r="T1035" s="50"/>
      <c r="Z1035" s="59"/>
    </row>
    <row r="1036" spans="1:26" ht="12.75">
      <c r="A1036" s="43"/>
      <c r="E1036" s="8" t="s">
        <v>662</v>
      </c>
      <c r="F1036" s="51"/>
      <c r="G1036" s="12"/>
      <c r="H1036" s="53">
        <v>20</v>
      </c>
      <c r="I1036" s="8">
        <v>2</v>
      </c>
      <c r="M1036" s="8">
        <v>37</v>
      </c>
      <c r="N1036" s="8">
        <v>44</v>
      </c>
      <c r="Q1036" s="8">
        <f t="shared" si="118"/>
        <v>37</v>
      </c>
      <c r="R1036" s="8">
        <f t="shared" si="119"/>
        <v>44</v>
      </c>
      <c r="S1036" s="8">
        <v>1</v>
      </c>
      <c r="T1036" s="50"/>
      <c r="Z1036" s="59"/>
    </row>
    <row r="1037" spans="1:26" ht="12.75">
      <c r="A1037" s="43"/>
      <c r="E1037" s="8" t="s">
        <v>663</v>
      </c>
      <c r="F1037" s="51"/>
      <c r="G1037" s="12"/>
      <c r="H1037" s="53">
        <v>23</v>
      </c>
      <c r="M1037" s="8">
        <v>49</v>
      </c>
      <c r="N1037" s="8">
        <v>37</v>
      </c>
      <c r="Q1037" s="8">
        <f t="shared" si="118"/>
        <v>49</v>
      </c>
      <c r="R1037" s="8">
        <f t="shared" si="119"/>
        <v>37</v>
      </c>
      <c r="T1037" s="50"/>
      <c r="Z1037" s="59"/>
    </row>
    <row r="1038" spans="1:26" ht="12.75">
      <c r="A1038" s="43"/>
      <c r="E1038" s="8" t="s">
        <v>664</v>
      </c>
      <c r="F1038" s="51"/>
      <c r="G1038" s="12"/>
      <c r="H1038" s="53">
        <v>11</v>
      </c>
      <c r="I1038" s="8">
        <v>1</v>
      </c>
      <c r="M1038" s="8">
        <v>22</v>
      </c>
      <c r="N1038" s="8">
        <v>28</v>
      </c>
      <c r="Q1038" s="8">
        <f t="shared" si="118"/>
        <v>22</v>
      </c>
      <c r="R1038" s="8">
        <f t="shared" si="119"/>
        <v>28</v>
      </c>
      <c r="T1038" s="50"/>
      <c r="Z1038" s="59"/>
    </row>
    <row r="1039" spans="1:26" ht="12.75">
      <c r="A1039" s="43"/>
      <c r="E1039" s="8" t="s">
        <v>665</v>
      </c>
      <c r="F1039" s="51"/>
      <c r="G1039" s="12"/>
      <c r="H1039" s="53">
        <v>19</v>
      </c>
      <c r="M1039" s="8">
        <v>35</v>
      </c>
      <c r="N1039" s="8">
        <v>40</v>
      </c>
      <c r="O1039" s="8">
        <v>1</v>
      </c>
      <c r="Q1039" s="8">
        <f t="shared" si="118"/>
        <v>36</v>
      </c>
      <c r="R1039" s="8">
        <f t="shared" si="119"/>
        <v>40</v>
      </c>
      <c r="T1039" s="50"/>
      <c r="Z1039" s="59"/>
    </row>
    <row r="1040" spans="1:26" ht="12.75">
      <c r="A1040" s="43"/>
      <c r="B1040" s="8" t="s">
        <v>40</v>
      </c>
      <c r="F1040" s="51"/>
      <c r="G1040" s="12"/>
      <c r="H1040" s="53">
        <v>132</v>
      </c>
      <c r="I1040" s="8">
        <v>6</v>
      </c>
      <c r="M1040" s="8">
        <v>270</v>
      </c>
      <c r="N1040" s="8">
        <v>253</v>
      </c>
      <c r="O1040" s="8">
        <v>1</v>
      </c>
      <c r="P1040" s="8">
        <v>3</v>
      </c>
      <c r="Q1040" s="8">
        <f t="shared" si="118"/>
        <v>271</v>
      </c>
      <c r="R1040" s="8">
        <f t="shared" si="119"/>
        <v>256</v>
      </c>
      <c r="S1040" s="8">
        <v>2</v>
      </c>
      <c r="T1040" s="50"/>
      <c r="Z1040" s="59"/>
    </row>
    <row r="1041" spans="1:26" ht="12.75">
      <c r="A1041" s="43"/>
      <c r="B1041" s="8" t="s">
        <v>77</v>
      </c>
      <c r="F1041" s="51"/>
      <c r="G1041" s="12"/>
      <c r="H1041" s="53">
        <v>180</v>
      </c>
      <c r="I1041" s="8">
        <v>3</v>
      </c>
      <c r="M1041" s="8">
        <v>383</v>
      </c>
      <c r="N1041" s="8">
        <v>361</v>
      </c>
      <c r="O1041" s="8">
        <v>3</v>
      </c>
      <c r="Q1041" s="8">
        <f t="shared" si="118"/>
        <v>386</v>
      </c>
      <c r="R1041" s="8">
        <f t="shared" si="119"/>
        <v>361</v>
      </c>
      <c r="S1041" s="8">
        <v>5</v>
      </c>
      <c r="T1041" s="50"/>
      <c r="Z1041" s="59"/>
    </row>
    <row r="1042" spans="1:26" ht="12.75">
      <c r="A1042" s="43"/>
      <c r="B1042" s="8" t="s">
        <v>42</v>
      </c>
      <c r="F1042" s="51"/>
      <c r="G1042" s="12"/>
      <c r="H1042" s="53">
        <f>H1041+H1040</f>
        <v>312</v>
      </c>
      <c r="I1042" s="8">
        <f aca="true" t="shared" si="124" ref="I1042:T1042">I1041+I1040</f>
        <v>9</v>
      </c>
      <c r="J1042" s="8">
        <f t="shared" si="124"/>
        <v>0</v>
      </c>
      <c r="K1042" s="8">
        <f t="shared" si="124"/>
        <v>0</v>
      </c>
      <c r="L1042" s="8">
        <f t="shared" si="124"/>
        <v>0</v>
      </c>
      <c r="M1042" s="8">
        <f t="shared" si="124"/>
        <v>653</v>
      </c>
      <c r="N1042" s="8">
        <f t="shared" si="124"/>
        <v>614</v>
      </c>
      <c r="O1042" s="8">
        <f t="shared" si="124"/>
        <v>4</v>
      </c>
      <c r="P1042" s="8">
        <f t="shared" si="124"/>
        <v>3</v>
      </c>
      <c r="Q1042" s="8">
        <f t="shared" si="118"/>
        <v>657</v>
      </c>
      <c r="R1042" s="8">
        <f t="shared" si="119"/>
        <v>617</v>
      </c>
      <c r="S1042" s="8">
        <f t="shared" si="124"/>
        <v>7</v>
      </c>
      <c r="T1042" s="50">
        <f t="shared" si="124"/>
        <v>0</v>
      </c>
      <c r="Z1042" s="59"/>
    </row>
    <row r="1043" spans="1:26" ht="69.75" customHeight="1">
      <c r="A1043" s="43" t="s">
        <v>666</v>
      </c>
      <c r="B1043" s="8" t="s">
        <v>28</v>
      </c>
      <c r="C1043" s="8">
        <v>1</v>
      </c>
      <c r="F1043" s="51"/>
      <c r="G1043" s="12"/>
      <c r="H1043" s="53">
        <v>139</v>
      </c>
      <c r="I1043" s="8">
        <v>6</v>
      </c>
      <c r="M1043" s="8">
        <v>289</v>
      </c>
      <c r="N1043" s="8">
        <v>310</v>
      </c>
      <c r="O1043" s="8">
        <v>15</v>
      </c>
      <c r="P1043" s="8">
        <v>8</v>
      </c>
      <c r="Q1043" s="8">
        <f t="shared" si="118"/>
        <v>304</v>
      </c>
      <c r="R1043" s="8">
        <f t="shared" si="119"/>
        <v>318</v>
      </c>
      <c r="S1043" s="8">
        <v>15</v>
      </c>
      <c r="T1043" s="50">
        <v>15</v>
      </c>
      <c r="Z1043" s="59"/>
    </row>
    <row r="1044" spans="1:26" ht="12.75">
      <c r="A1044" s="43"/>
      <c r="C1044" s="8">
        <v>2</v>
      </c>
      <c r="E1044" s="8" t="s">
        <v>667</v>
      </c>
      <c r="F1044" s="51"/>
      <c r="G1044" s="12"/>
      <c r="H1044" s="53">
        <v>1</v>
      </c>
      <c r="M1044" s="8">
        <v>248</v>
      </c>
      <c r="N1044" s="8">
        <v>264</v>
      </c>
      <c r="Q1044" s="8">
        <f t="shared" si="118"/>
        <v>248</v>
      </c>
      <c r="R1044" s="8">
        <f t="shared" si="119"/>
        <v>264</v>
      </c>
      <c r="S1044" s="8">
        <v>1</v>
      </c>
      <c r="T1044" s="50"/>
      <c r="Z1044" s="59"/>
    </row>
    <row r="1045" spans="1:26" ht="12.75">
      <c r="A1045" s="43"/>
      <c r="F1045" s="51" t="s">
        <v>31</v>
      </c>
      <c r="G1045" s="12"/>
      <c r="H1045" s="53">
        <v>93</v>
      </c>
      <c r="I1045" s="8">
        <v>7</v>
      </c>
      <c r="M1045" s="8">
        <v>196</v>
      </c>
      <c r="N1045" s="8">
        <v>183</v>
      </c>
      <c r="O1045" s="8">
        <v>16</v>
      </c>
      <c r="P1045" s="8">
        <v>4</v>
      </c>
      <c r="Q1045" s="8">
        <f t="shared" si="118"/>
        <v>212</v>
      </c>
      <c r="R1045" s="8">
        <f t="shared" si="119"/>
        <v>187</v>
      </c>
      <c r="S1045" s="8">
        <v>5</v>
      </c>
      <c r="T1045" s="50">
        <v>9</v>
      </c>
      <c r="Z1045" s="59"/>
    </row>
    <row r="1046" spans="1:26" ht="12.75">
      <c r="A1046" s="43"/>
      <c r="C1046" s="8">
        <v>3</v>
      </c>
      <c r="F1046" s="51"/>
      <c r="G1046" s="12"/>
      <c r="H1046" s="53">
        <v>99</v>
      </c>
      <c r="I1046" s="8">
        <v>2</v>
      </c>
      <c r="M1046" s="8">
        <v>205</v>
      </c>
      <c r="N1046" s="8">
        <v>230</v>
      </c>
      <c r="O1046" s="8">
        <v>4</v>
      </c>
      <c r="P1046" s="8">
        <v>5</v>
      </c>
      <c r="Q1046" s="8">
        <f t="shared" si="118"/>
        <v>209</v>
      </c>
      <c r="R1046" s="8">
        <f t="shared" si="119"/>
        <v>235</v>
      </c>
      <c r="S1046" s="8">
        <v>12</v>
      </c>
      <c r="T1046" s="50">
        <v>7</v>
      </c>
      <c r="Z1046" s="59"/>
    </row>
    <row r="1047" spans="1:26" ht="12.75">
      <c r="A1047" s="43"/>
      <c r="C1047" s="8">
        <v>4</v>
      </c>
      <c r="E1047" s="8" t="s">
        <v>668</v>
      </c>
      <c r="F1047" s="51"/>
      <c r="G1047" s="12"/>
      <c r="H1047" s="53">
        <v>1</v>
      </c>
      <c r="M1047" s="8">
        <v>13</v>
      </c>
      <c r="N1047" s="8">
        <v>19</v>
      </c>
      <c r="Q1047" s="8">
        <f t="shared" si="118"/>
        <v>13</v>
      </c>
      <c r="R1047" s="8">
        <f t="shared" si="119"/>
        <v>19</v>
      </c>
      <c r="T1047" s="50"/>
      <c r="Z1047" s="59"/>
    </row>
    <row r="1048" spans="1:26" ht="12.75">
      <c r="A1048" s="43"/>
      <c r="E1048" s="8" t="s">
        <v>669</v>
      </c>
      <c r="F1048" s="51"/>
      <c r="G1048" s="12"/>
      <c r="H1048" s="53">
        <v>1</v>
      </c>
      <c r="M1048" s="8">
        <v>2</v>
      </c>
      <c r="N1048" s="8">
        <v>3</v>
      </c>
      <c r="O1048" s="8">
        <v>1</v>
      </c>
      <c r="Q1048" s="8">
        <f t="shared" si="118"/>
        <v>3</v>
      </c>
      <c r="R1048" s="8">
        <f t="shared" si="119"/>
        <v>3</v>
      </c>
      <c r="T1048" s="50"/>
      <c r="Z1048" s="59"/>
    </row>
    <row r="1049" spans="1:26" ht="12.75">
      <c r="A1049" s="43"/>
      <c r="E1049" s="8" t="s">
        <v>670</v>
      </c>
      <c r="F1049" s="51"/>
      <c r="G1049" s="12"/>
      <c r="H1049" s="53">
        <v>1</v>
      </c>
      <c r="M1049" s="8">
        <v>11</v>
      </c>
      <c r="N1049" s="8">
        <v>1</v>
      </c>
      <c r="Q1049" s="8">
        <f t="shared" si="118"/>
        <v>11</v>
      </c>
      <c r="R1049" s="8">
        <f t="shared" si="119"/>
        <v>1</v>
      </c>
      <c r="T1049" s="50"/>
      <c r="Z1049" s="59"/>
    </row>
    <row r="1050" spans="1:26" ht="12.75">
      <c r="A1050" s="43"/>
      <c r="F1050" s="51" t="s">
        <v>31</v>
      </c>
      <c r="G1050" s="12"/>
      <c r="H1050" s="53">
        <v>131</v>
      </c>
      <c r="I1050" s="8">
        <v>6</v>
      </c>
      <c r="M1050" s="8">
        <v>228</v>
      </c>
      <c r="N1050" s="8">
        <v>275</v>
      </c>
      <c r="O1050" s="8">
        <v>7</v>
      </c>
      <c r="P1050" s="8">
        <v>6</v>
      </c>
      <c r="Q1050" s="8">
        <f t="shared" si="118"/>
        <v>235</v>
      </c>
      <c r="R1050" s="8">
        <f t="shared" si="119"/>
        <v>281</v>
      </c>
      <c r="S1050" s="8">
        <v>12</v>
      </c>
      <c r="T1050" s="50">
        <v>12</v>
      </c>
      <c r="Z1050" s="59"/>
    </row>
    <row r="1051" spans="1:26" ht="12.75">
      <c r="A1051" s="43"/>
      <c r="B1051" s="8" t="s">
        <v>41</v>
      </c>
      <c r="C1051" s="8">
        <v>2</v>
      </c>
      <c r="F1051" s="51"/>
      <c r="G1051" s="12"/>
      <c r="H1051" s="53">
        <v>44</v>
      </c>
      <c r="I1051" s="8">
        <v>2</v>
      </c>
      <c r="M1051" s="8">
        <v>98</v>
      </c>
      <c r="N1051" s="8">
        <v>87</v>
      </c>
      <c r="P1051" s="8">
        <v>2</v>
      </c>
      <c r="Q1051" s="8">
        <f aca="true" t="shared" si="125" ref="Q1051:Q1114">M1051+O1051</f>
        <v>98</v>
      </c>
      <c r="R1051" s="8">
        <f aca="true" t="shared" si="126" ref="R1051:R1114">N1051+P1051</f>
        <v>89</v>
      </c>
      <c r="S1051" s="8">
        <v>2</v>
      </c>
      <c r="T1051" s="50">
        <v>2</v>
      </c>
      <c r="Z1051" s="59"/>
    </row>
    <row r="1052" spans="1:26" ht="12.75">
      <c r="A1052" s="43"/>
      <c r="C1052" s="8">
        <v>3</v>
      </c>
      <c r="F1052" s="51"/>
      <c r="G1052" s="12"/>
      <c r="H1052" s="53">
        <v>22</v>
      </c>
      <c r="I1052" s="8">
        <v>2</v>
      </c>
      <c r="M1052" s="8">
        <v>54</v>
      </c>
      <c r="N1052" s="8">
        <v>52</v>
      </c>
      <c r="O1052" s="8">
        <v>1</v>
      </c>
      <c r="Q1052" s="8">
        <f t="shared" si="125"/>
        <v>55</v>
      </c>
      <c r="R1052" s="8">
        <f t="shared" si="126"/>
        <v>52</v>
      </c>
      <c r="T1052" s="50"/>
      <c r="Z1052" s="59"/>
    </row>
    <row r="1053" spans="1:26" ht="12.75">
      <c r="A1053" s="43"/>
      <c r="F1053" s="51" t="s">
        <v>39</v>
      </c>
      <c r="G1053" s="12"/>
      <c r="H1053" s="53"/>
      <c r="K1053" s="8">
        <v>10</v>
      </c>
      <c r="M1053" s="8">
        <v>18</v>
      </c>
      <c r="N1053" s="8">
        <v>13</v>
      </c>
      <c r="O1053" s="8">
        <v>16</v>
      </c>
      <c r="P1053" s="8">
        <v>9</v>
      </c>
      <c r="Q1053" s="8">
        <f t="shared" si="125"/>
        <v>34</v>
      </c>
      <c r="R1053" s="8">
        <f t="shared" si="126"/>
        <v>22</v>
      </c>
      <c r="T1053" s="50"/>
      <c r="Z1053" s="59"/>
    </row>
    <row r="1054" spans="1:26" ht="26.25">
      <c r="A1054" s="43"/>
      <c r="F1054" s="51" t="s">
        <v>561</v>
      </c>
      <c r="G1054" s="12"/>
      <c r="H1054" s="53"/>
      <c r="L1054" s="8">
        <v>4</v>
      </c>
      <c r="Q1054" s="8">
        <f t="shared" si="125"/>
        <v>0</v>
      </c>
      <c r="R1054" s="8">
        <f t="shared" si="126"/>
        <v>0</v>
      </c>
      <c r="S1054" s="8">
        <v>12</v>
      </c>
      <c r="T1054" s="50">
        <v>4</v>
      </c>
      <c r="Z1054" s="59"/>
    </row>
    <row r="1055" spans="1:26" ht="12.75">
      <c r="A1055" s="43"/>
      <c r="B1055" s="8" t="s">
        <v>40</v>
      </c>
      <c r="F1055" s="51"/>
      <c r="G1055" s="12"/>
      <c r="H1055" s="53">
        <v>466</v>
      </c>
      <c r="I1055" s="8">
        <v>21</v>
      </c>
      <c r="M1055" s="8">
        <v>1192</v>
      </c>
      <c r="N1055" s="8">
        <v>1285</v>
      </c>
      <c r="O1055" s="8">
        <v>43</v>
      </c>
      <c r="P1055" s="8">
        <v>23</v>
      </c>
      <c r="Q1055" s="8">
        <f t="shared" si="125"/>
        <v>1235</v>
      </c>
      <c r="R1055" s="8">
        <f t="shared" si="126"/>
        <v>1308</v>
      </c>
      <c r="S1055" s="8">
        <v>45</v>
      </c>
      <c r="T1055" s="50">
        <v>43</v>
      </c>
      <c r="Z1055" s="59"/>
    </row>
    <row r="1056" spans="1:26" ht="12.75">
      <c r="A1056" s="43"/>
      <c r="B1056" s="8" t="s">
        <v>77</v>
      </c>
      <c r="F1056" s="51"/>
      <c r="G1056" s="12"/>
      <c r="H1056" s="53">
        <v>66</v>
      </c>
      <c r="I1056" s="8">
        <v>4</v>
      </c>
      <c r="K1056" s="8">
        <v>10</v>
      </c>
      <c r="L1056" s="8">
        <v>4</v>
      </c>
      <c r="M1056" s="8">
        <v>170</v>
      </c>
      <c r="N1056" s="8">
        <v>152</v>
      </c>
      <c r="O1056" s="8">
        <v>17</v>
      </c>
      <c r="P1056" s="8">
        <v>11</v>
      </c>
      <c r="Q1056" s="8">
        <f t="shared" si="125"/>
        <v>187</v>
      </c>
      <c r="R1056" s="8">
        <f t="shared" si="126"/>
        <v>163</v>
      </c>
      <c r="S1056" s="8">
        <v>14</v>
      </c>
      <c r="T1056" s="50">
        <v>6</v>
      </c>
      <c r="Z1056" s="59"/>
    </row>
    <row r="1057" spans="1:26" ht="12.75">
      <c r="A1057" s="43"/>
      <c r="B1057" s="8" t="s">
        <v>42</v>
      </c>
      <c r="F1057" s="51"/>
      <c r="G1057" s="12"/>
      <c r="H1057" s="53">
        <f>H1056+H1055</f>
        <v>532</v>
      </c>
      <c r="I1057" s="8">
        <f aca="true" t="shared" si="127" ref="I1057:T1057">I1056+I1055</f>
        <v>25</v>
      </c>
      <c r="J1057" s="8">
        <f t="shared" si="127"/>
        <v>0</v>
      </c>
      <c r="K1057" s="8">
        <f t="shared" si="127"/>
        <v>10</v>
      </c>
      <c r="L1057" s="8">
        <f t="shared" si="127"/>
        <v>4</v>
      </c>
      <c r="M1057" s="8">
        <f t="shared" si="127"/>
        <v>1362</v>
      </c>
      <c r="N1057" s="8">
        <f t="shared" si="127"/>
        <v>1437</v>
      </c>
      <c r="O1057" s="8">
        <f t="shared" si="127"/>
        <v>60</v>
      </c>
      <c r="P1057" s="8">
        <f t="shared" si="127"/>
        <v>34</v>
      </c>
      <c r="Q1057" s="8">
        <f t="shared" si="125"/>
        <v>1422</v>
      </c>
      <c r="R1057" s="8">
        <f t="shared" si="126"/>
        <v>1471</v>
      </c>
      <c r="S1057" s="8">
        <f t="shared" si="127"/>
        <v>59</v>
      </c>
      <c r="T1057" s="50">
        <f t="shared" si="127"/>
        <v>49</v>
      </c>
      <c r="Z1057" s="59"/>
    </row>
    <row r="1058" spans="1:26" ht="12.75">
      <c r="A1058" s="43"/>
      <c r="B1058" s="8" t="s">
        <v>43</v>
      </c>
      <c r="F1058" s="51"/>
      <c r="G1058" s="12"/>
      <c r="H1058" s="53"/>
      <c r="O1058" s="8">
        <v>1</v>
      </c>
      <c r="Q1058" s="8">
        <f t="shared" si="125"/>
        <v>1</v>
      </c>
      <c r="R1058" s="8">
        <f t="shared" si="126"/>
        <v>0</v>
      </c>
      <c r="T1058" s="50"/>
      <c r="Z1058" s="59"/>
    </row>
    <row r="1059" spans="1:26" ht="12.75">
      <c r="A1059" s="43"/>
      <c r="B1059" s="8" t="s">
        <v>44</v>
      </c>
      <c r="F1059" s="51"/>
      <c r="G1059" s="12"/>
      <c r="H1059" s="53">
        <f>H1058+H1057</f>
        <v>532</v>
      </c>
      <c r="I1059" s="8">
        <f aca="true" t="shared" si="128" ref="I1059:T1059">I1058+I1057</f>
        <v>25</v>
      </c>
      <c r="J1059" s="8">
        <f t="shared" si="128"/>
        <v>0</v>
      </c>
      <c r="K1059" s="8">
        <f t="shared" si="128"/>
        <v>10</v>
      </c>
      <c r="L1059" s="8">
        <f t="shared" si="128"/>
        <v>4</v>
      </c>
      <c r="M1059" s="8">
        <f t="shared" si="128"/>
        <v>1362</v>
      </c>
      <c r="N1059" s="8">
        <f t="shared" si="128"/>
        <v>1437</v>
      </c>
      <c r="O1059" s="8">
        <f t="shared" si="128"/>
        <v>61</v>
      </c>
      <c r="P1059" s="8">
        <f t="shared" si="128"/>
        <v>34</v>
      </c>
      <c r="Q1059" s="8">
        <f t="shared" si="125"/>
        <v>1423</v>
      </c>
      <c r="R1059" s="8">
        <f t="shared" si="126"/>
        <v>1471</v>
      </c>
      <c r="S1059" s="8">
        <f t="shared" si="128"/>
        <v>59</v>
      </c>
      <c r="T1059" s="50">
        <f t="shared" si="128"/>
        <v>49</v>
      </c>
      <c r="Z1059" s="59"/>
    </row>
    <row r="1060" spans="1:26" ht="58.5" customHeight="1">
      <c r="A1060" s="43" t="s">
        <v>671</v>
      </c>
      <c r="B1060" s="8" t="s">
        <v>28</v>
      </c>
      <c r="D1060" s="8" t="s">
        <v>29</v>
      </c>
      <c r="E1060" s="8" t="s">
        <v>671</v>
      </c>
      <c r="F1060" s="51"/>
      <c r="G1060" s="12"/>
      <c r="H1060" s="53">
        <v>129</v>
      </c>
      <c r="I1060" s="8">
        <v>1</v>
      </c>
      <c r="M1060" s="8">
        <v>254</v>
      </c>
      <c r="N1060" s="8">
        <v>264</v>
      </c>
      <c r="O1060" s="8">
        <v>8</v>
      </c>
      <c r="P1060" s="8">
        <v>9</v>
      </c>
      <c r="Q1060" s="8">
        <f t="shared" si="125"/>
        <v>262</v>
      </c>
      <c r="R1060" s="8">
        <f t="shared" si="126"/>
        <v>273</v>
      </c>
      <c r="S1060" s="8">
        <v>1</v>
      </c>
      <c r="T1060" s="50">
        <v>5</v>
      </c>
      <c r="Z1060" s="59"/>
    </row>
    <row r="1061" spans="1:26" ht="12.75">
      <c r="A1061" s="43"/>
      <c r="E1061" s="8" t="s">
        <v>631</v>
      </c>
      <c r="F1061" s="51"/>
      <c r="G1061" s="12"/>
      <c r="H1061" s="53">
        <v>34</v>
      </c>
      <c r="I1061" s="8">
        <v>1</v>
      </c>
      <c r="M1061" s="8">
        <v>59</v>
      </c>
      <c r="N1061" s="8">
        <v>69</v>
      </c>
      <c r="O1061" s="8">
        <v>1</v>
      </c>
      <c r="P1061" s="8">
        <v>3</v>
      </c>
      <c r="Q1061" s="8">
        <f t="shared" si="125"/>
        <v>60</v>
      </c>
      <c r="R1061" s="8">
        <f t="shared" si="126"/>
        <v>72</v>
      </c>
      <c r="T1061" s="50">
        <v>4</v>
      </c>
      <c r="Z1061" s="59"/>
    </row>
    <row r="1062" spans="1:26" ht="12.75">
      <c r="A1062" s="43"/>
      <c r="B1062" s="8" t="s">
        <v>41</v>
      </c>
      <c r="E1062" s="8" t="s">
        <v>672</v>
      </c>
      <c r="F1062" s="51"/>
      <c r="G1062" s="12"/>
      <c r="H1062" s="53">
        <v>5</v>
      </c>
      <c r="M1062" s="8">
        <v>9</v>
      </c>
      <c r="N1062" s="8">
        <v>7</v>
      </c>
      <c r="Q1062" s="8">
        <f t="shared" si="125"/>
        <v>9</v>
      </c>
      <c r="R1062" s="8">
        <f t="shared" si="126"/>
        <v>7</v>
      </c>
      <c r="T1062" s="50"/>
      <c r="Z1062" s="59"/>
    </row>
    <row r="1063" spans="1:26" ht="12.75">
      <c r="A1063" s="43"/>
      <c r="F1063" s="51" t="s">
        <v>31</v>
      </c>
      <c r="G1063" s="12"/>
      <c r="H1063" s="53">
        <v>8</v>
      </c>
      <c r="M1063" s="8">
        <v>14</v>
      </c>
      <c r="N1063" s="8">
        <v>16</v>
      </c>
      <c r="Q1063" s="8">
        <f t="shared" si="125"/>
        <v>14</v>
      </c>
      <c r="R1063" s="8">
        <f t="shared" si="126"/>
        <v>16</v>
      </c>
      <c r="T1063" s="50"/>
      <c r="Z1063" s="59"/>
    </row>
    <row r="1064" spans="1:26" ht="12.75">
      <c r="A1064" s="43"/>
      <c r="B1064" s="8" t="s">
        <v>40</v>
      </c>
      <c r="F1064" s="51"/>
      <c r="G1064" s="12"/>
      <c r="H1064" s="53">
        <v>163</v>
      </c>
      <c r="I1064" s="8">
        <v>2</v>
      </c>
      <c r="M1064" s="8">
        <v>313</v>
      </c>
      <c r="N1064" s="8">
        <v>333</v>
      </c>
      <c r="O1064" s="8">
        <v>9</v>
      </c>
      <c r="P1064" s="8">
        <v>12</v>
      </c>
      <c r="Q1064" s="8">
        <f t="shared" si="125"/>
        <v>322</v>
      </c>
      <c r="R1064" s="8">
        <f t="shared" si="126"/>
        <v>345</v>
      </c>
      <c r="S1064" s="8">
        <v>1</v>
      </c>
      <c r="T1064" s="50">
        <v>9</v>
      </c>
      <c r="Z1064" s="59"/>
    </row>
    <row r="1065" spans="1:26" ht="12.75">
      <c r="A1065" s="43"/>
      <c r="B1065" s="8" t="s">
        <v>77</v>
      </c>
      <c r="F1065" s="51"/>
      <c r="G1065" s="12"/>
      <c r="H1065" s="53">
        <v>13</v>
      </c>
      <c r="M1065" s="8">
        <v>23</v>
      </c>
      <c r="N1065" s="8">
        <v>23</v>
      </c>
      <c r="Q1065" s="8">
        <f t="shared" si="125"/>
        <v>23</v>
      </c>
      <c r="R1065" s="8">
        <f t="shared" si="126"/>
        <v>23</v>
      </c>
      <c r="T1065" s="50"/>
      <c r="Z1065" s="59"/>
    </row>
    <row r="1066" spans="1:26" ht="12.75">
      <c r="A1066" s="43"/>
      <c r="B1066" s="8" t="s">
        <v>42</v>
      </c>
      <c r="F1066" s="51"/>
      <c r="G1066" s="12"/>
      <c r="H1066" s="53">
        <f>H1065+H1064</f>
        <v>176</v>
      </c>
      <c r="I1066" s="8">
        <f aca="true" t="shared" si="129" ref="I1066:T1066">I1065+I1064</f>
        <v>2</v>
      </c>
      <c r="J1066" s="8">
        <f t="shared" si="129"/>
        <v>0</v>
      </c>
      <c r="K1066" s="8">
        <f t="shared" si="129"/>
        <v>0</v>
      </c>
      <c r="L1066" s="8">
        <f t="shared" si="129"/>
        <v>0</v>
      </c>
      <c r="M1066" s="8">
        <f t="shared" si="129"/>
        <v>336</v>
      </c>
      <c r="N1066" s="8">
        <f t="shared" si="129"/>
        <v>356</v>
      </c>
      <c r="O1066" s="8">
        <f t="shared" si="129"/>
        <v>9</v>
      </c>
      <c r="P1066" s="8">
        <f t="shared" si="129"/>
        <v>12</v>
      </c>
      <c r="Q1066" s="8">
        <f t="shared" si="125"/>
        <v>345</v>
      </c>
      <c r="R1066" s="8">
        <f t="shared" si="126"/>
        <v>368</v>
      </c>
      <c r="S1066" s="8">
        <f t="shared" si="129"/>
        <v>1</v>
      </c>
      <c r="T1066" s="50">
        <f t="shared" si="129"/>
        <v>9</v>
      </c>
      <c r="Z1066" s="59"/>
    </row>
    <row r="1067" spans="1:26" ht="65.25" customHeight="1">
      <c r="A1067" s="43" t="s">
        <v>673</v>
      </c>
      <c r="B1067" s="8" t="s">
        <v>28</v>
      </c>
      <c r="D1067" s="8" t="s">
        <v>29</v>
      </c>
      <c r="E1067" s="8" t="s">
        <v>673</v>
      </c>
      <c r="F1067" s="51"/>
      <c r="G1067" s="12"/>
      <c r="H1067" s="53">
        <v>42</v>
      </c>
      <c r="M1067" s="8">
        <v>89</v>
      </c>
      <c r="N1067" s="8">
        <v>99</v>
      </c>
      <c r="O1067" s="8">
        <v>4</v>
      </c>
      <c r="P1067" s="8">
        <v>4</v>
      </c>
      <c r="Q1067" s="8">
        <f t="shared" si="125"/>
        <v>93</v>
      </c>
      <c r="R1067" s="8">
        <f t="shared" si="126"/>
        <v>103</v>
      </c>
      <c r="S1067" s="8">
        <v>7</v>
      </c>
      <c r="T1067" s="50">
        <v>5</v>
      </c>
      <c r="Z1067" s="59"/>
    </row>
    <row r="1068" spans="1:26" ht="12.75">
      <c r="A1068" s="43"/>
      <c r="E1068" s="8" t="s">
        <v>674</v>
      </c>
      <c r="F1068" s="51"/>
      <c r="G1068" s="12"/>
      <c r="H1068" s="53">
        <v>116</v>
      </c>
      <c r="M1068" s="8">
        <v>247</v>
      </c>
      <c r="N1068" s="8">
        <v>266</v>
      </c>
      <c r="O1068" s="8">
        <v>6</v>
      </c>
      <c r="P1068" s="8">
        <v>8</v>
      </c>
      <c r="Q1068" s="8">
        <f t="shared" si="125"/>
        <v>253</v>
      </c>
      <c r="R1068" s="8">
        <f t="shared" si="126"/>
        <v>274</v>
      </c>
      <c r="S1068" s="8">
        <v>21</v>
      </c>
      <c r="T1068" s="50">
        <v>6</v>
      </c>
      <c r="Z1068" s="59"/>
    </row>
    <row r="1069" spans="1:26" ht="12.75">
      <c r="A1069" s="43"/>
      <c r="B1069" s="8" t="s">
        <v>41</v>
      </c>
      <c r="E1069" s="8" t="s">
        <v>675</v>
      </c>
      <c r="F1069" s="51"/>
      <c r="G1069" s="12"/>
      <c r="H1069" s="53">
        <v>20</v>
      </c>
      <c r="I1069" s="8">
        <v>1</v>
      </c>
      <c r="M1069" s="8">
        <v>42</v>
      </c>
      <c r="N1069" s="8">
        <v>38</v>
      </c>
      <c r="O1069" s="8">
        <v>3</v>
      </c>
      <c r="P1069" s="8">
        <v>2</v>
      </c>
      <c r="Q1069" s="8">
        <f t="shared" si="125"/>
        <v>45</v>
      </c>
      <c r="R1069" s="8">
        <f t="shared" si="126"/>
        <v>40</v>
      </c>
      <c r="S1069" s="8">
        <v>2</v>
      </c>
      <c r="T1069" s="50">
        <v>2</v>
      </c>
      <c r="Z1069" s="59"/>
    </row>
    <row r="1070" spans="1:26" ht="12.75">
      <c r="A1070" s="43"/>
      <c r="E1070" s="8" t="s">
        <v>574</v>
      </c>
      <c r="F1070" s="51"/>
      <c r="G1070" s="12"/>
      <c r="H1070" s="53">
        <v>14</v>
      </c>
      <c r="M1070" s="8">
        <v>34</v>
      </c>
      <c r="N1070" s="8">
        <v>23</v>
      </c>
      <c r="O1070" s="8">
        <v>2</v>
      </c>
      <c r="P1070" s="8">
        <v>2</v>
      </c>
      <c r="Q1070" s="8">
        <f t="shared" si="125"/>
        <v>36</v>
      </c>
      <c r="R1070" s="8">
        <f t="shared" si="126"/>
        <v>25</v>
      </c>
      <c r="T1070" s="50">
        <v>1</v>
      </c>
      <c r="Z1070" s="59"/>
    </row>
    <row r="1071" spans="1:26" ht="12.75">
      <c r="A1071" s="43"/>
      <c r="E1071" s="8" t="s">
        <v>676</v>
      </c>
      <c r="F1071" s="51"/>
      <c r="G1071" s="12"/>
      <c r="H1071" s="53">
        <v>5</v>
      </c>
      <c r="M1071" s="8">
        <v>15</v>
      </c>
      <c r="N1071" s="8">
        <v>17</v>
      </c>
      <c r="Q1071" s="8">
        <f t="shared" si="125"/>
        <v>15</v>
      </c>
      <c r="R1071" s="8">
        <f t="shared" si="126"/>
        <v>17</v>
      </c>
      <c r="T1071" s="50"/>
      <c r="Z1071" s="59"/>
    </row>
    <row r="1072" spans="1:26" ht="12.75">
      <c r="A1072" s="43"/>
      <c r="E1072" s="8" t="s">
        <v>677</v>
      </c>
      <c r="F1072" s="51"/>
      <c r="G1072" s="12"/>
      <c r="H1072" s="53">
        <v>18</v>
      </c>
      <c r="M1072" s="8">
        <v>43</v>
      </c>
      <c r="N1072" s="8">
        <v>43</v>
      </c>
      <c r="Q1072" s="8">
        <f t="shared" si="125"/>
        <v>43</v>
      </c>
      <c r="R1072" s="8">
        <f t="shared" si="126"/>
        <v>43</v>
      </c>
      <c r="T1072" s="50">
        <v>2</v>
      </c>
      <c r="Z1072" s="59"/>
    </row>
    <row r="1073" spans="1:26" ht="12.75">
      <c r="A1073" s="43"/>
      <c r="B1073" s="8" t="s">
        <v>40</v>
      </c>
      <c r="F1073" s="51"/>
      <c r="G1073" s="12"/>
      <c r="H1073" s="53">
        <v>158</v>
      </c>
      <c r="M1073" s="8">
        <v>336</v>
      </c>
      <c r="N1073" s="8">
        <v>365</v>
      </c>
      <c r="O1073" s="8">
        <v>10</v>
      </c>
      <c r="P1073" s="8">
        <v>12</v>
      </c>
      <c r="Q1073" s="8">
        <f t="shared" si="125"/>
        <v>346</v>
      </c>
      <c r="R1073" s="8">
        <f t="shared" si="126"/>
        <v>377</v>
      </c>
      <c r="S1073" s="8">
        <v>28</v>
      </c>
      <c r="T1073" s="50">
        <v>11</v>
      </c>
      <c r="Z1073" s="59"/>
    </row>
    <row r="1074" spans="1:26" ht="12.75">
      <c r="A1074" s="43"/>
      <c r="B1074" s="8" t="s">
        <v>77</v>
      </c>
      <c r="F1074" s="51"/>
      <c r="G1074" s="12"/>
      <c r="H1074" s="53">
        <v>57</v>
      </c>
      <c r="I1074" s="8">
        <v>1</v>
      </c>
      <c r="M1074" s="8">
        <v>134</v>
      </c>
      <c r="N1074" s="8">
        <v>121</v>
      </c>
      <c r="O1074" s="8">
        <v>5</v>
      </c>
      <c r="P1074" s="8">
        <v>4</v>
      </c>
      <c r="Q1074" s="8">
        <f t="shared" si="125"/>
        <v>139</v>
      </c>
      <c r="R1074" s="8">
        <f t="shared" si="126"/>
        <v>125</v>
      </c>
      <c r="S1074" s="8">
        <v>2</v>
      </c>
      <c r="T1074" s="50">
        <v>5</v>
      </c>
      <c r="Z1074" s="59"/>
    </row>
    <row r="1075" spans="1:26" ht="12.75">
      <c r="A1075" s="43"/>
      <c r="B1075" s="8" t="s">
        <v>42</v>
      </c>
      <c r="F1075" s="51"/>
      <c r="G1075" s="12"/>
      <c r="H1075" s="53">
        <f>H1074+H1073</f>
        <v>215</v>
      </c>
      <c r="I1075" s="8">
        <f aca="true" t="shared" si="130" ref="I1075:T1075">I1074+I1073</f>
        <v>1</v>
      </c>
      <c r="J1075" s="8">
        <f t="shared" si="130"/>
        <v>0</v>
      </c>
      <c r="K1075" s="8">
        <f t="shared" si="130"/>
        <v>0</v>
      </c>
      <c r="L1075" s="8">
        <f t="shared" si="130"/>
        <v>0</v>
      </c>
      <c r="M1075" s="8">
        <f t="shared" si="130"/>
        <v>470</v>
      </c>
      <c r="N1075" s="8">
        <f t="shared" si="130"/>
        <v>486</v>
      </c>
      <c r="O1075" s="8">
        <f t="shared" si="130"/>
        <v>15</v>
      </c>
      <c r="P1075" s="8">
        <f t="shared" si="130"/>
        <v>16</v>
      </c>
      <c r="Q1075" s="8">
        <f t="shared" si="125"/>
        <v>485</v>
      </c>
      <c r="R1075" s="8">
        <f t="shared" si="126"/>
        <v>502</v>
      </c>
      <c r="S1075" s="8">
        <f t="shared" si="130"/>
        <v>30</v>
      </c>
      <c r="T1075" s="50">
        <f t="shared" si="130"/>
        <v>16</v>
      </c>
      <c r="Z1075" s="59"/>
    </row>
    <row r="1076" spans="1:26" ht="12.75">
      <c r="A1076" s="43"/>
      <c r="B1076" s="8" t="s">
        <v>43</v>
      </c>
      <c r="F1076" s="51"/>
      <c r="G1076" s="12"/>
      <c r="H1076" s="53"/>
      <c r="O1076" s="8">
        <v>2</v>
      </c>
      <c r="Q1076" s="8">
        <f t="shared" si="125"/>
        <v>2</v>
      </c>
      <c r="R1076" s="8">
        <f t="shared" si="126"/>
        <v>0</v>
      </c>
      <c r="T1076" s="50"/>
      <c r="Z1076" s="59"/>
    </row>
    <row r="1077" spans="1:26" ht="12.75">
      <c r="A1077" s="43"/>
      <c r="B1077" s="8" t="s">
        <v>44</v>
      </c>
      <c r="F1077" s="51"/>
      <c r="G1077" s="12"/>
      <c r="H1077" s="53">
        <f>H1076+H1075</f>
        <v>215</v>
      </c>
      <c r="I1077" s="8">
        <f aca="true" t="shared" si="131" ref="I1077:T1077">I1076+I1075</f>
        <v>1</v>
      </c>
      <c r="J1077" s="8">
        <f t="shared" si="131"/>
        <v>0</v>
      </c>
      <c r="K1077" s="8">
        <f t="shared" si="131"/>
        <v>0</v>
      </c>
      <c r="L1077" s="8">
        <f t="shared" si="131"/>
        <v>0</v>
      </c>
      <c r="M1077" s="8">
        <f t="shared" si="131"/>
        <v>470</v>
      </c>
      <c r="N1077" s="8">
        <f t="shared" si="131"/>
        <v>486</v>
      </c>
      <c r="O1077" s="8">
        <f t="shared" si="131"/>
        <v>17</v>
      </c>
      <c r="P1077" s="8">
        <f t="shared" si="131"/>
        <v>16</v>
      </c>
      <c r="Q1077" s="8">
        <f t="shared" si="125"/>
        <v>487</v>
      </c>
      <c r="R1077" s="8">
        <f t="shared" si="126"/>
        <v>502</v>
      </c>
      <c r="S1077" s="8">
        <f t="shared" si="131"/>
        <v>30</v>
      </c>
      <c r="T1077" s="50">
        <f t="shared" si="131"/>
        <v>16</v>
      </c>
      <c r="Z1077" s="59"/>
    </row>
    <row r="1078" spans="1:26" ht="87" customHeight="1">
      <c r="A1078" s="43" t="s">
        <v>678</v>
      </c>
      <c r="B1078" s="8" t="s">
        <v>28</v>
      </c>
      <c r="C1078" s="8">
        <v>1</v>
      </c>
      <c r="E1078" s="8" t="s">
        <v>679</v>
      </c>
      <c r="F1078" s="51"/>
      <c r="G1078" s="12"/>
      <c r="H1078" s="53">
        <v>1</v>
      </c>
      <c r="M1078" s="8">
        <v>3</v>
      </c>
      <c r="N1078" s="8">
        <v>1</v>
      </c>
      <c r="Q1078" s="8">
        <f t="shared" si="125"/>
        <v>3</v>
      </c>
      <c r="R1078" s="8">
        <f t="shared" si="126"/>
        <v>1</v>
      </c>
      <c r="S1078" s="8">
        <v>1</v>
      </c>
      <c r="T1078" s="50">
        <v>1</v>
      </c>
      <c r="Z1078" s="59"/>
    </row>
    <row r="1079" spans="1:26" ht="12.75">
      <c r="A1079" s="43"/>
      <c r="F1079" s="51" t="s">
        <v>31</v>
      </c>
      <c r="G1079" s="12"/>
      <c r="H1079" s="53">
        <v>141</v>
      </c>
      <c r="I1079" s="8">
        <v>13</v>
      </c>
      <c r="M1079" s="8">
        <v>277</v>
      </c>
      <c r="N1079" s="8">
        <v>281</v>
      </c>
      <c r="O1079" s="8">
        <v>11</v>
      </c>
      <c r="P1079" s="8">
        <v>4</v>
      </c>
      <c r="Q1079" s="8">
        <f t="shared" si="125"/>
        <v>288</v>
      </c>
      <c r="R1079" s="8">
        <f t="shared" si="126"/>
        <v>285</v>
      </c>
      <c r="S1079" s="8">
        <v>7</v>
      </c>
      <c r="T1079" s="50">
        <v>2</v>
      </c>
      <c r="Z1079" s="59"/>
    </row>
    <row r="1080" spans="1:26" ht="12.75">
      <c r="A1080" s="43"/>
      <c r="C1080" s="8">
        <v>2</v>
      </c>
      <c r="E1080" s="8" t="s">
        <v>680</v>
      </c>
      <c r="F1080" s="51"/>
      <c r="G1080" s="12"/>
      <c r="H1080" s="53">
        <v>1</v>
      </c>
      <c r="M1080" s="8">
        <v>3</v>
      </c>
      <c r="N1080" s="8">
        <v>4</v>
      </c>
      <c r="O1080" s="8">
        <v>1</v>
      </c>
      <c r="Q1080" s="8">
        <f t="shared" si="125"/>
        <v>4</v>
      </c>
      <c r="R1080" s="8">
        <f t="shared" si="126"/>
        <v>4</v>
      </c>
      <c r="T1080" s="50"/>
      <c r="Z1080" s="59"/>
    </row>
    <row r="1081" spans="1:26" ht="12.75">
      <c r="A1081" s="43"/>
      <c r="F1081" s="51" t="s">
        <v>31</v>
      </c>
      <c r="G1081" s="12"/>
      <c r="H1081" s="53">
        <v>125</v>
      </c>
      <c r="I1081" s="8">
        <v>1</v>
      </c>
      <c r="M1081" s="8">
        <v>268</v>
      </c>
      <c r="N1081" s="8">
        <v>242</v>
      </c>
      <c r="O1081" s="8">
        <v>8</v>
      </c>
      <c r="P1081" s="8">
        <v>4</v>
      </c>
      <c r="Q1081" s="8">
        <f t="shared" si="125"/>
        <v>276</v>
      </c>
      <c r="R1081" s="8">
        <f t="shared" si="126"/>
        <v>246</v>
      </c>
      <c r="S1081" s="8">
        <v>8</v>
      </c>
      <c r="T1081" s="50">
        <v>11</v>
      </c>
      <c r="Z1081" s="59"/>
    </row>
    <row r="1082" spans="1:26" ht="12.75">
      <c r="A1082" s="43"/>
      <c r="B1082" s="8" t="s">
        <v>41</v>
      </c>
      <c r="C1082" s="8">
        <v>3</v>
      </c>
      <c r="E1082" s="8" t="s">
        <v>538</v>
      </c>
      <c r="F1082" s="51"/>
      <c r="G1082" s="12"/>
      <c r="H1082" s="53">
        <v>1</v>
      </c>
      <c r="M1082" s="8">
        <v>2</v>
      </c>
      <c r="N1082" s="8">
        <v>7</v>
      </c>
      <c r="Q1082" s="8">
        <f t="shared" si="125"/>
        <v>2</v>
      </c>
      <c r="R1082" s="8">
        <f t="shared" si="126"/>
        <v>7</v>
      </c>
      <c r="T1082" s="50"/>
      <c r="Z1082" s="59"/>
    </row>
    <row r="1083" spans="1:26" ht="12.75">
      <c r="A1083" s="43"/>
      <c r="F1083" s="51" t="s">
        <v>31</v>
      </c>
      <c r="G1083" s="12"/>
      <c r="H1083" s="53">
        <v>102</v>
      </c>
      <c r="I1083" s="8">
        <v>8</v>
      </c>
      <c r="M1083" s="8">
        <v>216</v>
      </c>
      <c r="N1083" s="8">
        <v>216</v>
      </c>
      <c r="O1083" s="8">
        <v>10</v>
      </c>
      <c r="P1083" s="8">
        <v>13</v>
      </c>
      <c r="Q1083" s="8">
        <f t="shared" si="125"/>
        <v>226</v>
      </c>
      <c r="R1083" s="8">
        <f t="shared" si="126"/>
        <v>229</v>
      </c>
      <c r="S1083" s="8">
        <v>9</v>
      </c>
      <c r="T1083" s="50">
        <v>10</v>
      </c>
      <c r="Z1083" s="59"/>
    </row>
    <row r="1084" spans="1:26" ht="12.75">
      <c r="A1084" s="43"/>
      <c r="C1084" s="8">
        <v>4</v>
      </c>
      <c r="E1084" s="8" t="s">
        <v>681</v>
      </c>
      <c r="F1084" s="51"/>
      <c r="G1084" s="12"/>
      <c r="H1084" s="53">
        <v>1</v>
      </c>
      <c r="M1084" s="8">
        <v>3</v>
      </c>
      <c r="N1084" s="8">
        <v>4</v>
      </c>
      <c r="P1084" s="8">
        <v>1</v>
      </c>
      <c r="Q1084" s="8">
        <f t="shared" si="125"/>
        <v>3</v>
      </c>
      <c r="R1084" s="8">
        <f t="shared" si="126"/>
        <v>5</v>
      </c>
      <c r="T1084" s="50"/>
      <c r="Z1084" s="59"/>
    </row>
    <row r="1085" spans="1:26" ht="12.75">
      <c r="A1085" s="43"/>
      <c r="F1085" s="51" t="s">
        <v>31</v>
      </c>
      <c r="G1085" s="12"/>
      <c r="H1085" s="53">
        <v>160</v>
      </c>
      <c r="I1085" s="8">
        <v>5</v>
      </c>
      <c r="J1085" s="8">
        <v>1</v>
      </c>
      <c r="M1085" s="8">
        <v>284</v>
      </c>
      <c r="N1085" s="8">
        <v>331</v>
      </c>
      <c r="O1085" s="8">
        <v>14</v>
      </c>
      <c r="P1085" s="8">
        <v>12</v>
      </c>
      <c r="Q1085" s="8">
        <f t="shared" si="125"/>
        <v>298</v>
      </c>
      <c r="R1085" s="8">
        <f t="shared" si="126"/>
        <v>343</v>
      </c>
      <c r="S1085" s="8">
        <v>16</v>
      </c>
      <c r="T1085" s="50">
        <v>19</v>
      </c>
      <c r="Z1085" s="59"/>
    </row>
    <row r="1086" spans="1:26" ht="12.75">
      <c r="A1086" s="43"/>
      <c r="C1086" s="8">
        <v>5</v>
      </c>
      <c r="E1086" s="8" t="s">
        <v>682</v>
      </c>
      <c r="F1086" s="51"/>
      <c r="G1086" s="12"/>
      <c r="H1086" s="53">
        <v>38</v>
      </c>
      <c r="M1086" s="8">
        <v>103</v>
      </c>
      <c r="N1086" s="8">
        <v>116</v>
      </c>
      <c r="O1086" s="8">
        <v>2</v>
      </c>
      <c r="P1086" s="8">
        <v>2</v>
      </c>
      <c r="Q1086" s="8">
        <f t="shared" si="125"/>
        <v>105</v>
      </c>
      <c r="R1086" s="8">
        <f t="shared" si="126"/>
        <v>118</v>
      </c>
      <c r="S1086" s="8">
        <v>2</v>
      </c>
      <c r="T1086" s="50">
        <v>4</v>
      </c>
      <c r="Z1086" s="59"/>
    </row>
    <row r="1087" spans="1:26" ht="12.75">
      <c r="A1087" s="43"/>
      <c r="E1087" s="8" t="s">
        <v>683</v>
      </c>
      <c r="F1087" s="51"/>
      <c r="G1087" s="12"/>
      <c r="H1087" s="53">
        <v>24</v>
      </c>
      <c r="I1087" s="8">
        <v>1</v>
      </c>
      <c r="M1087" s="8">
        <v>67</v>
      </c>
      <c r="N1087" s="8">
        <v>65</v>
      </c>
      <c r="P1087" s="8">
        <v>2</v>
      </c>
      <c r="Q1087" s="8">
        <f t="shared" si="125"/>
        <v>67</v>
      </c>
      <c r="R1087" s="8">
        <f t="shared" si="126"/>
        <v>67</v>
      </c>
      <c r="T1087" s="50">
        <v>2</v>
      </c>
      <c r="Z1087" s="59"/>
    </row>
    <row r="1088" spans="1:26" ht="12.75">
      <c r="A1088" s="43"/>
      <c r="E1088" s="8" t="s">
        <v>684</v>
      </c>
      <c r="F1088" s="51"/>
      <c r="G1088" s="12"/>
      <c r="H1088" s="53">
        <v>3</v>
      </c>
      <c r="M1088" s="8">
        <v>10</v>
      </c>
      <c r="N1088" s="8">
        <v>10</v>
      </c>
      <c r="Q1088" s="8">
        <f t="shared" si="125"/>
        <v>10</v>
      </c>
      <c r="R1088" s="8">
        <f t="shared" si="126"/>
        <v>10</v>
      </c>
      <c r="T1088" s="50"/>
      <c r="Z1088" s="59"/>
    </row>
    <row r="1089" spans="1:26" ht="12.75">
      <c r="A1089" s="43"/>
      <c r="F1089" s="51" t="s">
        <v>31</v>
      </c>
      <c r="G1089" s="12"/>
      <c r="H1089" s="53">
        <v>24</v>
      </c>
      <c r="M1089" s="8">
        <v>61</v>
      </c>
      <c r="N1089" s="8">
        <v>52</v>
      </c>
      <c r="O1089" s="8">
        <v>1</v>
      </c>
      <c r="P1089" s="8">
        <v>3</v>
      </c>
      <c r="Q1089" s="8">
        <f t="shared" si="125"/>
        <v>62</v>
      </c>
      <c r="R1089" s="8">
        <f t="shared" si="126"/>
        <v>55</v>
      </c>
      <c r="S1089" s="8">
        <v>3</v>
      </c>
      <c r="T1089" s="50">
        <v>2</v>
      </c>
      <c r="Z1089" s="59"/>
    </row>
    <row r="1090" spans="1:26" ht="12.75">
      <c r="A1090" s="43"/>
      <c r="F1090" s="51" t="s">
        <v>39</v>
      </c>
      <c r="G1090" s="12"/>
      <c r="H1090" s="53"/>
      <c r="K1090" s="8">
        <v>5</v>
      </c>
      <c r="M1090" s="8">
        <v>18</v>
      </c>
      <c r="N1090" s="8">
        <v>9</v>
      </c>
      <c r="Q1090" s="8">
        <f t="shared" si="125"/>
        <v>18</v>
      </c>
      <c r="R1090" s="8">
        <f t="shared" si="126"/>
        <v>9</v>
      </c>
      <c r="S1090" s="8">
        <v>4</v>
      </c>
      <c r="T1090" s="50">
        <v>1</v>
      </c>
      <c r="Z1090" s="59"/>
    </row>
    <row r="1091" spans="1:26" ht="12.75">
      <c r="A1091" s="43"/>
      <c r="B1091" s="8" t="s">
        <v>40</v>
      </c>
      <c r="F1091" s="51"/>
      <c r="G1091" s="12"/>
      <c r="H1091" s="53">
        <v>532</v>
      </c>
      <c r="I1091" s="8">
        <v>27</v>
      </c>
      <c r="J1091" s="8">
        <v>1</v>
      </c>
      <c r="M1091" s="8">
        <v>1056</v>
      </c>
      <c r="N1091" s="8">
        <v>1086</v>
      </c>
      <c r="O1091" s="8">
        <v>44</v>
      </c>
      <c r="P1091" s="8">
        <v>34</v>
      </c>
      <c r="Q1091" s="8">
        <f t="shared" si="125"/>
        <v>1100</v>
      </c>
      <c r="R1091" s="8">
        <f t="shared" si="126"/>
        <v>1120</v>
      </c>
      <c r="S1091" s="8">
        <v>41</v>
      </c>
      <c r="T1091" s="50">
        <v>43</v>
      </c>
      <c r="Z1091" s="59"/>
    </row>
    <row r="1092" spans="1:26" ht="12.75">
      <c r="A1092" s="43"/>
      <c r="B1092" s="8" t="s">
        <v>77</v>
      </c>
      <c r="F1092" s="51"/>
      <c r="G1092" s="12"/>
      <c r="H1092" s="53">
        <v>89</v>
      </c>
      <c r="I1092" s="8">
        <v>1</v>
      </c>
      <c r="K1092" s="8">
        <v>5</v>
      </c>
      <c r="M1092" s="8">
        <v>259</v>
      </c>
      <c r="N1092" s="8">
        <v>252</v>
      </c>
      <c r="O1092" s="8">
        <v>3</v>
      </c>
      <c r="P1092" s="8">
        <v>7</v>
      </c>
      <c r="Q1092" s="8">
        <f t="shared" si="125"/>
        <v>262</v>
      </c>
      <c r="R1092" s="8">
        <f t="shared" si="126"/>
        <v>259</v>
      </c>
      <c r="S1092" s="8">
        <v>9</v>
      </c>
      <c r="T1092" s="50">
        <v>9</v>
      </c>
      <c r="Z1092" s="59"/>
    </row>
    <row r="1093" spans="1:26" ht="12.75">
      <c r="A1093" s="43"/>
      <c r="B1093" s="8" t="s">
        <v>42</v>
      </c>
      <c r="F1093" s="51"/>
      <c r="G1093" s="12"/>
      <c r="H1093" s="53">
        <f>H1092+H1091</f>
        <v>621</v>
      </c>
      <c r="I1093" s="8">
        <f aca="true" t="shared" si="132" ref="I1093:T1093">I1092+I1091</f>
        <v>28</v>
      </c>
      <c r="J1093" s="8">
        <f t="shared" si="132"/>
        <v>1</v>
      </c>
      <c r="K1093" s="8">
        <f t="shared" si="132"/>
        <v>5</v>
      </c>
      <c r="L1093" s="8">
        <f t="shared" si="132"/>
        <v>0</v>
      </c>
      <c r="M1093" s="8">
        <f t="shared" si="132"/>
        <v>1315</v>
      </c>
      <c r="N1093" s="8">
        <f t="shared" si="132"/>
        <v>1338</v>
      </c>
      <c r="O1093" s="8">
        <f t="shared" si="132"/>
        <v>47</v>
      </c>
      <c r="P1093" s="8">
        <f t="shared" si="132"/>
        <v>41</v>
      </c>
      <c r="Q1093" s="8">
        <f t="shared" si="125"/>
        <v>1362</v>
      </c>
      <c r="R1093" s="8">
        <f t="shared" si="126"/>
        <v>1379</v>
      </c>
      <c r="S1093" s="8">
        <f t="shared" si="132"/>
        <v>50</v>
      </c>
      <c r="T1093" s="50">
        <f t="shared" si="132"/>
        <v>52</v>
      </c>
      <c r="Z1093" s="59"/>
    </row>
    <row r="1094" spans="1:26" ht="53.25" customHeight="1">
      <c r="A1094" s="43" t="s">
        <v>685</v>
      </c>
      <c r="B1094" s="8" t="s">
        <v>28</v>
      </c>
      <c r="C1094" s="8" t="s">
        <v>46</v>
      </c>
      <c r="E1094" s="8" t="s">
        <v>83</v>
      </c>
      <c r="F1094" s="51"/>
      <c r="G1094" s="12"/>
      <c r="H1094" s="53">
        <v>1</v>
      </c>
      <c r="N1094" s="8">
        <v>3</v>
      </c>
      <c r="O1094" s="8">
        <v>1</v>
      </c>
      <c r="P1094" s="8">
        <v>2</v>
      </c>
      <c r="Q1094" s="8">
        <f t="shared" si="125"/>
        <v>1</v>
      </c>
      <c r="R1094" s="8">
        <f t="shared" si="126"/>
        <v>5</v>
      </c>
      <c r="T1094" s="50"/>
      <c r="Z1094" s="59"/>
    </row>
    <row r="1095" spans="1:26" ht="12.75">
      <c r="A1095" s="43"/>
      <c r="F1095" s="51" t="s">
        <v>31</v>
      </c>
      <c r="G1095" s="12"/>
      <c r="H1095" s="53">
        <v>109</v>
      </c>
      <c r="I1095" s="8">
        <v>7</v>
      </c>
      <c r="M1095" s="8">
        <v>263</v>
      </c>
      <c r="N1095" s="8">
        <v>273</v>
      </c>
      <c r="O1095" s="8">
        <v>13</v>
      </c>
      <c r="P1095" s="8">
        <v>9</v>
      </c>
      <c r="Q1095" s="8">
        <f t="shared" si="125"/>
        <v>276</v>
      </c>
      <c r="R1095" s="8">
        <f t="shared" si="126"/>
        <v>282</v>
      </c>
      <c r="S1095" s="8">
        <v>8</v>
      </c>
      <c r="T1095" s="50">
        <v>8</v>
      </c>
      <c r="Z1095" s="59"/>
    </row>
    <row r="1096" spans="1:26" ht="12.75">
      <c r="A1096" s="43"/>
      <c r="C1096" s="8" t="s">
        <v>48</v>
      </c>
      <c r="F1096" s="51"/>
      <c r="G1096" s="12"/>
      <c r="H1096" s="53">
        <v>207</v>
      </c>
      <c r="I1096" s="8">
        <v>6</v>
      </c>
      <c r="M1096" s="8">
        <v>455</v>
      </c>
      <c r="N1096" s="8">
        <v>423</v>
      </c>
      <c r="O1096" s="8">
        <v>10</v>
      </c>
      <c r="P1096" s="8">
        <v>14</v>
      </c>
      <c r="Q1096" s="8">
        <f t="shared" si="125"/>
        <v>465</v>
      </c>
      <c r="R1096" s="8">
        <f t="shared" si="126"/>
        <v>437</v>
      </c>
      <c r="S1096" s="8">
        <v>18</v>
      </c>
      <c r="T1096" s="50">
        <v>19</v>
      </c>
      <c r="Z1096" s="59"/>
    </row>
    <row r="1097" spans="1:26" ht="12.75">
      <c r="A1097" s="43"/>
      <c r="C1097" s="8" t="s">
        <v>70</v>
      </c>
      <c r="E1097" s="8" t="s">
        <v>686</v>
      </c>
      <c r="F1097" s="51"/>
      <c r="G1097" s="12"/>
      <c r="H1097" s="53">
        <v>58</v>
      </c>
      <c r="I1097" s="8">
        <v>29</v>
      </c>
      <c r="M1097" s="8">
        <v>111</v>
      </c>
      <c r="N1097" s="8">
        <v>132</v>
      </c>
      <c r="O1097" s="8">
        <v>3</v>
      </c>
      <c r="P1097" s="8">
        <v>4</v>
      </c>
      <c r="Q1097" s="8">
        <f t="shared" si="125"/>
        <v>114</v>
      </c>
      <c r="R1097" s="8">
        <f t="shared" si="126"/>
        <v>136</v>
      </c>
      <c r="S1097" s="8">
        <v>1</v>
      </c>
      <c r="T1097" s="50">
        <v>5</v>
      </c>
      <c r="Z1097" s="59"/>
    </row>
    <row r="1098" spans="1:26" ht="12.75">
      <c r="A1098" s="43"/>
      <c r="B1098" s="8" t="s">
        <v>41</v>
      </c>
      <c r="C1098" s="8" t="s">
        <v>50</v>
      </c>
      <c r="F1098" s="51"/>
      <c r="G1098" s="12"/>
      <c r="H1098" s="53">
        <v>57</v>
      </c>
      <c r="M1098" s="8">
        <v>176</v>
      </c>
      <c r="N1098" s="8">
        <v>150</v>
      </c>
      <c r="O1098" s="8">
        <v>3</v>
      </c>
      <c r="P1098" s="8">
        <v>5</v>
      </c>
      <c r="Q1098" s="8">
        <f t="shared" si="125"/>
        <v>179</v>
      </c>
      <c r="R1098" s="8">
        <f t="shared" si="126"/>
        <v>155</v>
      </c>
      <c r="S1098" s="8">
        <v>23</v>
      </c>
      <c r="T1098" s="50">
        <v>13</v>
      </c>
      <c r="Z1098" s="59"/>
    </row>
    <row r="1099" spans="1:26" ht="12.75">
      <c r="A1099" s="43"/>
      <c r="F1099" s="51" t="s">
        <v>39</v>
      </c>
      <c r="G1099" s="12"/>
      <c r="H1099" s="53"/>
      <c r="K1099" s="8">
        <v>2</v>
      </c>
      <c r="M1099" s="8">
        <v>1</v>
      </c>
      <c r="N1099" s="8">
        <v>1</v>
      </c>
      <c r="O1099" s="8">
        <v>3</v>
      </c>
      <c r="P1099" s="8">
        <v>6</v>
      </c>
      <c r="Q1099" s="8">
        <f t="shared" si="125"/>
        <v>4</v>
      </c>
      <c r="R1099" s="8">
        <f t="shared" si="126"/>
        <v>7</v>
      </c>
      <c r="T1099" s="50"/>
      <c r="Z1099" s="59"/>
    </row>
    <row r="1100" spans="1:26" ht="26.25">
      <c r="A1100" s="43"/>
      <c r="F1100" s="51" t="s">
        <v>561</v>
      </c>
      <c r="G1100" s="12"/>
      <c r="H1100" s="53"/>
      <c r="L1100" s="8">
        <v>12</v>
      </c>
      <c r="Q1100" s="8">
        <f t="shared" si="125"/>
        <v>0</v>
      </c>
      <c r="R1100" s="8">
        <f t="shared" si="126"/>
        <v>0</v>
      </c>
      <c r="S1100" s="8">
        <v>35</v>
      </c>
      <c r="T1100" s="50">
        <v>24</v>
      </c>
      <c r="Z1100" s="59"/>
    </row>
    <row r="1101" spans="1:26" ht="12.75">
      <c r="A1101" s="43"/>
      <c r="B1101" s="8" t="s">
        <v>40</v>
      </c>
      <c r="F1101" s="51"/>
      <c r="G1101" s="12"/>
      <c r="H1101" s="53">
        <v>375</v>
      </c>
      <c r="I1101" s="8">
        <v>42</v>
      </c>
      <c r="M1101" s="8">
        <v>829</v>
      </c>
      <c r="N1101" s="8">
        <v>831</v>
      </c>
      <c r="O1101" s="8">
        <v>27</v>
      </c>
      <c r="P1101" s="8">
        <v>29</v>
      </c>
      <c r="Q1101" s="8">
        <f t="shared" si="125"/>
        <v>856</v>
      </c>
      <c r="R1101" s="8">
        <f t="shared" si="126"/>
        <v>860</v>
      </c>
      <c r="S1101" s="8">
        <v>27</v>
      </c>
      <c r="T1101" s="50">
        <v>32</v>
      </c>
      <c r="Z1101" s="59"/>
    </row>
    <row r="1102" spans="1:26" ht="12.75">
      <c r="A1102" s="43"/>
      <c r="B1102" s="8" t="s">
        <v>77</v>
      </c>
      <c r="F1102" s="51"/>
      <c r="G1102" s="12"/>
      <c r="H1102" s="53">
        <v>57</v>
      </c>
      <c r="K1102" s="8">
        <v>2</v>
      </c>
      <c r="L1102" s="8">
        <v>12</v>
      </c>
      <c r="M1102" s="8">
        <v>177</v>
      </c>
      <c r="N1102" s="8">
        <v>151</v>
      </c>
      <c r="O1102" s="8">
        <v>6</v>
      </c>
      <c r="P1102" s="8">
        <v>11</v>
      </c>
      <c r="Q1102" s="8">
        <f t="shared" si="125"/>
        <v>183</v>
      </c>
      <c r="R1102" s="8">
        <f t="shared" si="126"/>
        <v>162</v>
      </c>
      <c r="S1102" s="8">
        <v>58</v>
      </c>
      <c r="T1102" s="50">
        <v>37</v>
      </c>
      <c r="Z1102" s="59"/>
    </row>
    <row r="1103" spans="1:26" ht="12.75">
      <c r="A1103" s="43"/>
      <c r="B1103" s="8" t="s">
        <v>42</v>
      </c>
      <c r="F1103" s="51"/>
      <c r="G1103" s="12"/>
      <c r="H1103" s="53">
        <f>H1101+H1102</f>
        <v>432</v>
      </c>
      <c r="I1103" s="8">
        <f aca="true" t="shared" si="133" ref="I1103:T1103">I1101+I1102</f>
        <v>42</v>
      </c>
      <c r="J1103" s="8">
        <f t="shared" si="133"/>
        <v>0</v>
      </c>
      <c r="K1103" s="8">
        <f t="shared" si="133"/>
        <v>2</v>
      </c>
      <c r="L1103" s="8">
        <f t="shared" si="133"/>
        <v>12</v>
      </c>
      <c r="M1103" s="8">
        <f t="shared" si="133"/>
        <v>1006</v>
      </c>
      <c r="N1103" s="8">
        <f t="shared" si="133"/>
        <v>982</v>
      </c>
      <c r="O1103" s="8">
        <f t="shared" si="133"/>
        <v>33</v>
      </c>
      <c r="P1103" s="8">
        <f t="shared" si="133"/>
        <v>40</v>
      </c>
      <c r="Q1103" s="8">
        <f t="shared" si="125"/>
        <v>1039</v>
      </c>
      <c r="R1103" s="8">
        <f t="shared" si="126"/>
        <v>1022</v>
      </c>
      <c r="S1103" s="8">
        <f t="shared" si="133"/>
        <v>85</v>
      </c>
      <c r="T1103" s="50">
        <f t="shared" si="133"/>
        <v>69</v>
      </c>
      <c r="Z1103" s="59"/>
    </row>
    <row r="1104" spans="1:26" ht="58.5" customHeight="1">
      <c r="A1104" s="43" t="s">
        <v>687</v>
      </c>
      <c r="B1104" s="8" t="s">
        <v>28</v>
      </c>
      <c r="E1104" s="8" t="s">
        <v>688</v>
      </c>
      <c r="F1104" s="51"/>
      <c r="G1104" s="12"/>
      <c r="H1104" s="53">
        <v>1</v>
      </c>
      <c r="M1104" s="8">
        <v>73</v>
      </c>
      <c r="N1104" s="8">
        <v>1</v>
      </c>
      <c r="O1104" s="8">
        <v>57</v>
      </c>
      <c r="Q1104" s="8">
        <f t="shared" si="125"/>
        <v>130</v>
      </c>
      <c r="R1104" s="8">
        <f t="shared" si="126"/>
        <v>1</v>
      </c>
      <c r="S1104" s="8">
        <v>86</v>
      </c>
      <c r="T1104" s="50"/>
      <c r="Z1104" s="59">
        <v>260456</v>
      </c>
    </row>
    <row r="1105" spans="1:26" ht="12.75">
      <c r="A1105" s="43"/>
      <c r="E1105" s="8" t="s">
        <v>350</v>
      </c>
      <c r="F1105" s="51"/>
      <c r="G1105" s="12"/>
      <c r="H1105" s="53">
        <v>1</v>
      </c>
      <c r="M1105" s="8">
        <v>80</v>
      </c>
      <c r="N1105" s="8">
        <v>13</v>
      </c>
      <c r="O1105" s="8">
        <v>36</v>
      </c>
      <c r="P1105" s="8">
        <v>2</v>
      </c>
      <c r="Q1105" s="8">
        <f t="shared" si="125"/>
        <v>116</v>
      </c>
      <c r="R1105" s="8">
        <f t="shared" si="126"/>
        <v>15</v>
      </c>
      <c r="S1105" s="8">
        <v>100</v>
      </c>
      <c r="T1105" s="50"/>
      <c r="Z1105" s="59"/>
    </row>
    <row r="1106" spans="1:26" ht="12.75">
      <c r="A1106" s="43"/>
      <c r="E1106" s="8" t="s">
        <v>83</v>
      </c>
      <c r="F1106" s="51"/>
      <c r="G1106" s="12"/>
      <c r="H1106" s="53">
        <v>1</v>
      </c>
      <c r="M1106" s="8">
        <v>5</v>
      </c>
      <c r="N1106" s="8">
        <v>5</v>
      </c>
      <c r="O1106" s="8">
        <v>1</v>
      </c>
      <c r="Q1106" s="8">
        <f t="shared" si="125"/>
        <v>6</v>
      </c>
      <c r="R1106" s="8">
        <f t="shared" si="126"/>
        <v>5</v>
      </c>
      <c r="T1106" s="50"/>
      <c r="Z1106" s="59"/>
    </row>
    <row r="1107" spans="1:26" ht="12.75">
      <c r="A1107" s="43"/>
      <c r="E1107" s="8" t="s">
        <v>689</v>
      </c>
      <c r="F1107" s="51"/>
      <c r="G1107" s="12"/>
      <c r="H1107" s="53">
        <v>1</v>
      </c>
      <c r="M1107" s="8">
        <v>9</v>
      </c>
      <c r="N1107" s="8">
        <v>4</v>
      </c>
      <c r="Q1107" s="8">
        <f t="shared" si="125"/>
        <v>9</v>
      </c>
      <c r="R1107" s="8">
        <f t="shared" si="126"/>
        <v>4</v>
      </c>
      <c r="T1107" s="50"/>
      <c r="Z1107" s="59"/>
    </row>
    <row r="1108" spans="1:26" ht="12.75">
      <c r="A1108" s="43"/>
      <c r="E1108" s="8" t="s">
        <v>690</v>
      </c>
      <c r="F1108" s="51"/>
      <c r="G1108" s="12"/>
      <c r="H1108" s="53">
        <v>1</v>
      </c>
      <c r="M1108" s="8">
        <v>2</v>
      </c>
      <c r="N1108" s="8">
        <v>1</v>
      </c>
      <c r="O1108" s="8">
        <v>1</v>
      </c>
      <c r="Q1108" s="8">
        <f t="shared" si="125"/>
        <v>3</v>
      </c>
      <c r="R1108" s="8">
        <f t="shared" si="126"/>
        <v>1</v>
      </c>
      <c r="T1108" s="50"/>
      <c r="Z1108" s="59"/>
    </row>
    <row r="1109" spans="1:26" ht="12.75">
      <c r="A1109" s="43"/>
      <c r="E1109" s="8" t="s">
        <v>691</v>
      </c>
      <c r="F1109" s="51"/>
      <c r="G1109" s="12"/>
      <c r="H1109" s="53">
        <v>1</v>
      </c>
      <c r="M1109" s="8">
        <v>3</v>
      </c>
      <c r="N1109" s="8">
        <v>8</v>
      </c>
      <c r="P1109" s="8">
        <v>1</v>
      </c>
      <c r="Q1109" s="8">
        <f t="shared" si="125"/>
        <v>3</v>
      </c>
      <c r="R1109" s="8">
        <f t="shared" si="126"/>
        <v>9</v>
      </c>
      <c r="T1109" s="50"/>
      <c r="Z1109" s="59"/>
    </row>
    <row r="1110" spans="1:26" ht="12.75">
      <c r="A1110" s="43"/>
      <c r="E1110" s="8" t="s">
        <v>692</v>
      </c>
      <c r="F1110" s="51"/>
      <c r="G1110" s="12"/>
      <c r="H1110" s="53">
        <v>1</v>
      </c>
      <c r="M1110" s="8">
        <v>21</v>
      </c>
      <c r="N1110" s="8">
        <v>24</v>
      </c>
      <c r="O1110" s="8">
        <v>2</v>
      </c>
      <c r="P1110" s="8">
        <v>4</v>
      </c>
      <c r="Q1110" s="8">
        <f t="shared" si="125"/>
        <v>23</v>
      </c>
      <c r="R1110" s="8">
        <f t="shared" si="126"/>
        <v>28</v>
      </c>
      <c r="T1110" s="50"/>
      <c r="Z1110" s="59"/>
    </row>
    <row r="1111" spans="1:26" ht="12.75">
      <c r="A1111" s="43"/>
      <c r="F1111" s="51" t="s">
        <v>31</v>
      </c>
      <c r="G1111" s="12"/>
      <c r="H1111" s="53">
        <v>5</v>
      </c>
      <c r="M1111" s="8">
        <v>1059</v>
      </c>
      <c r="N1111" s="8">
        <v>1142</v>
      </c>
      <c r="O1111" s="8">
        <v>48</v>
      </c>
      <c r="P1111" s="8">
        <v>26</v>
      </c>
      <c r="Q1111" s="8">
        <f t="shared" si="125"/>
        <v>1107</v>
      </c>
      <c r="R1111" s="8">
        <f t="shared" si="126"/>
        <v>1168</v>
      </c>
      <c r="S1111" s="8">
        <v>31</v>
      </c>
      <c r="T1111" s="50">
        <v>34</v>
      </c>
      <c r="Z1111" s="59"/>
    </row>
    <row r="1112" spans="1:26" ht="12.75">
      <c r="A1112" s="43"/>
      <c r="B1112" s="8" t="s">
        <v>41</v>
      </c>
      <c r="E1112" s="8" t="s">
        <v>693</v>
      </c>
      <c r="F1112" s="51"/>
      <c r="G1112" s="12"/>
      <c r="H1112" s="53">
        <v>470</v>
      </c>
      <c r="I1112" s="8">
        <v>36</v>
      </c>
      <c r="J1112" s="8">
        <v>2</v>
      </c>
      <c r="M1112" s="8">
        <v>12</v>
      </c>
      <c r="N1112" s="8">
        <v>13</v>
      </c>
      <c r="Q1112" s="8">
        <f t="shared" si="125"/>
        <v>12</v>
      </c>
      <c r="R1112" s="8">
        <f t="shared" si="126"/>
        <v>13</v>
      </c>
      <c r="T1112" s="50"/>
      <c r="Z1112" s="59"/>
    </row>
    <row r="1113" spans="1:26" ht="12.75">
      <c r="A1113" s="43"/>
      <c r="E1113" s="14" t="s">
        <v>694</v>
      </c>
      <c r="F1113" s="51"/>
      <c r="G1113" s="12"/>
      <c r="H1113" s="53">
        <v>5</v>
      </c>
      <c r="M1113" s="8">
        <v>12</v>
      </c>
      <c r="N1113" s="8">
        <v>10</v>
      </c>
      <c r="Q1113" s="8">
        <f t="shared" si="125"/>
        <v>12</v>
      </c>
      <c r="R1113" s="8">
        <f t="shared" si="126"/>
        <v>10</v>
      </c>
      <c r="T1113" s="50"/>
      <c r="Z1113" s="59"/>
    </row>
    <row r="1114" spans="1:26" ht="12.75">
      <c r="A1114" s="43"/>
      <c r="E1114" s="8" t="s">
        <v>695</v>
      </c>
      <c r="F1114" s="51"/>
      <c r="G1114" s="12"/>
      <c r="H1114" s="53">
        <v>5</v>
      </c>
      <c r="M1114" s="8">
        <v>13</v>
      </c>
      <c r="N1114" s="8">
        <v>15</v>
      </c>
      <c r="P1114" s="8">
        <v>1</v>
      </c>
      <c r="Q1114" s="8">
        <f t="shared" si="125"/>
        <v>13</v>
      </c>
      <c r="R1114" s="8">
        <f t="shared" si="126"/>
        <v>16</v>
      </c>
      <c r="T1114" s="50"/>
      <c r="Z1114" s="59"/>
    </row>
    <row r="1115" spans="1:26" ht="12.75">
      <c r="A1115" s="43"/>
      <c r="E1115" s="8" t="s">
        <v>696</v>
      </c>
      <c r="F1115" s="51"/>
      <c r="G1115" s="12"/>
      <c r="H1115" s="53">
        <v>5</v>
      </c>
      <c r="M1115" s="8">
        <v>5</v>
      </c>
      <c r="N1115" s="8">
        <v>9</v>
      </c>
      <c r="Q1115" s="8">
        <f aca="true" t="shared" si="134" ref="Q1115:Q1178">M1115+O1115</f>
        <v>5</v>
      </c>
      <c r="R1115" s="8">
        <f aca="true" t="shared" si="135" ref="R1115:R1178">N1115+P1115</f>
        <v>9</v>
      </c>
      <c r="S1115" s="8">
        <v>1</v>
      </c>
      <c r="T1115" s="50"/>
      <c r="Z1115" s="59"/>
    </row>
    <row r="1116" spans="1:26" ht="12.75">
      <c r="A1116" s="43"/>
      <c r="F1116" s="51" t="s">
        <v>31</v>
      </c>
      <c r="G1116" s="12"/>
      <c r="H1116" s="53">
        <v>83</v>
      </c>
      <c r="M1116" s="8">
        <v>208</v>
      </c>
      <c r="N1116" s="8">
        <v>232</v>
      </c>
      <c r="O1116" s="8">
        <v>6</v>
      </c>
      <c r="P1116" s="8">
        <v>10</v>
      </c>
      <c r="Q1116" s="8">
        <f t="shared" si="134"/>
        <v>214</v>
      </c>
      <c r="R1116" s="8">
        <f t="shared" si="135"/>
        <v>242</v>
      </c>
      <c r="S1116" s="8">
        <v>17</v>
      </c>
      <c r="T1116" s="50">
        <v>13</v>
      </c>
      <c r="Z1116" s="59"/>
    </row>
    <row r="1117" spans="1:26" ht="12.75">
      <c r="A1117" s="43"/>
      <c r="F1117" s="51" t="s">
        <v>39</v>
      </c>
      <c r="G1117" s="12"/>
      <c r="H1117" s="53"/>
      <c r="K1117" s="8">
        <v>4</v>
      </c>
      <c r="M1117" s="8">
        <v>5</v>
      </c>
      <c r="N1117" s="8">
        <v>5</v>
      </c>
      <c r="O1117" s="8">
        <v>2</v>
      </c>
      <c r="P1117" s="8">
        <v>3</v>
      </c>
      <c r="Q1117" s="8">
        <f t="shared" si="134"/>
        <v>7</v>
      </c>
      <c r="R1117" s="8">
        <f t="shared" si="135"/>
        <v>8</v>
      </c>
      <c r="T1117" s="50"/>
      <c r="Z1117" s="59"/>
    </row>
    <row r="1118" spans="1:26" ht="26.25">
      <c r="A1118" s="43"/>
      <c r="F1118" s="51" t="s">
        <v>561</v>
      </c>
      <c r="G1118" s="12"/>
      <c r="H1118" s="53"/>
      <c r="L1118" s="8">
        <v>2</v>
      </c>
      <c r="Q1118" s="8">
        <f t="shared" si="134"/>
        <v>0</v>
      </c>
      <c r="R1118" s="8">
        <f t="shared" si="135"/>
        <v>0</v>
      </c>
      <c r="S1118" s="8">
        <v>6</v>
      </c>
      <c r="T1118" s="50">
        <v>1</v>
      </c>
      <c r="Z1118" s="59"/>
    </row>
    <row r="1119" spans="1:26" ht="12.75">
      <c r="A1119" s="43"/>
      <c r="B1119" s="8" t="s">
        <v>40</v>
      </c>
      <c r="F1119" s="51"/>
      <c r="G1119" s="12"/>
      <c r="H1119" s="53">
        <v>481</v>
      </c>
      <c r="I1119" s="8">
        <v>36</v>
      </c>
      <c r="J1119" s="8">
        <v>2</v>
      </c>
      <c r="M1119" s="8">
        <v>1252</v>
      </c>
      <c r="N1119" s="8">
        <v>1198</v>
      </c>
      <c r="O1119" s="8">
        <v>145</v>
      </c>
      <c r="P1119" s="8">
        <v>33</v>
      </c>
      <c r="Q1119" s="8">
        <f t="shared" si="134"/>
        <v>1397</v>
      </c>
      <c r="R1119" s="8">
        <f t="shared" si="135"/>
        <v>1231</v>
      </c>
      <c r="S1119" s="8">
        <v>217</v>
      </c>
      <c r="T1119" s="50">
        <v>34</v>
      </c>
      <c r="Z1119" s="59"/>
    </row>
    <row r="1120" spans="1:26" ht="12.75">
      <c r="A1120" s="43"/>
      <c r="B1120" s="8" t="s">
        <v>77</v>
      </c>
      <c r="F1120" s="51"/>
      <c r="G1120" s="12"/>
      <c r="H1120" s="53">
        <v>101</v>
      </c>
      <c r="K1120" s="8">
        <v>4</v>
      </c>
      <c r="L1120" s="8">
        <v>2</v>
      </c>
      <c r="M1120" s="8">
        <v>255</v>
      </c>
      <c r="N1120" s="8">
        <v>284</v>
      </c>
      <c r="O1120" s="8">
        <v>8</v>
      </c>
      <c r="P1120" s="8">
        <v>14</v>
      </c>
      <c r="Q1120" s="8">
        <f t="shared" si="134"/>
        <v>263</v>
      </c>
      <c r="R1120" s="8">
        <f t="shared" si="135"/>
        <v>298</v>
      </c>
      <c r="S1120" s="8">
        <v>24</v>
      </c>
      <c r="T1120" s="50">
        <v>14</v>
      </c>
      <c r="Z1120" s="59"/>
    </row>
    <row r="1121" spans="1:26" ht="12.75">
      <c r="A1121" s="43"/>
      <c r="B1121" s="8" t="s">
        <v>42</v>
      </c>
      <c r="F1121" s="51"/>
      <c r="G1121" s="12"/>
      <c r="H1121" s="53">
        <f>H1120+H1119</f>
        <v>582</v>
      </c>
      <c r="I1121" s="8">
        <f aca="true" t="shared" si="136" ref="I1121:T1121">I1120+I1119</f>
        <v>36</v>
      </c>
      <c r="J1121" s="8">
        <f t="shared" si="136"/>
        <v>2</v>
      </c>
      <c r="K1121" s="8">
        <f t="shared" si="136"/>
        <v>4</v>
      </c>
      <c r="L1121" s="8">
        <f t="shared" si="136"/>
        <v>2</v>
      </c>
      <c r="M1121" s="8">
        <f t="shared" si="136"/>
        <v>1507</v>
      </c>
      <c r="N1121" s="8">
        <f t="shared" si="136"/>
        <v>1482</v>
      </c>
      <c r="O1121" s="8">
        <f t="shared" si="136"/>
        <v>153</v>
      </c>
      <c r="P1121" s="8">
        <f t="shared" si="136"/>
        <v>47</v>
      </c>
      <c r="Q1121" s="8">
        <f t="shared" si="134"/>
        <v>1660</v>
      </c>
      <c r="R1121" s="8">
        <f t="shared" si="135"/>
        <v>1529</v>
      </c>
      <c r="S1121" s="8">
        <f t="shared" si="136"/>
        <v>241</v>
      </c>
      <c r="T1121" s="50">
        <f t="shared" si="136"/>
        <v>48</v>
      </c>
      <c r="Z1121" s="59"/>
    </row>
    <row r="1122" spans="1:26" ht="122.25" customHeight="1">
      <c r="A1122" s="43" t="s">
        <v>697</v>
      </c>
      <c r="B1122" s="8" t="s">
        <v>28</v>
      </c>
      <c r="C1122" s="8" t="s">
        <v>46</v>
      </c>
      <c r="D1122" s="8" t="s">
        <v>29</v>
      </c>
      <c r="E1122" s="8" t="s">
        <v>697</v>
      </c>
      <c r="F1122" s="51"/>
      <c r="G1122" s="12"/>
      <c r="H1122" s="53">
        <v>66</v>
      </c>
      <c r="I1122" s="8">
        <v>7</v>
      </c>
      <c r="M1122" s="8">
        <v>130</v>
      </c>
      <c r="N1122" s="8">
        <v>145</v>
      </c>
      <c r="O1122" s="8">
        <v>4</v>
      </c>
      <c r="P1122" s="8">
        <v>3</v>
      </c>
      <c r="Q1122" s="8">
        <f t="shared" si="134"/>
        <v>134</v>
      </c>
      <c r="R1122" s="8">
        <f t="shared" si="135"/>
        <v>148</v>
      </c>
      <c r="S1122" s="8">
        <v>6</v>
      </c>
      <c r="T1122" s="50">
        <v>3</v>
      </c>
      <c r="Z1122" s="59"/>
    </row>
    <row r="1123" spans="1:26" ht="12.75">
      <c r="A1123" s="43"/>
      <c r="C1123" s="8" t="s">
        <v>48</v>
      </c>
      <c r="D1123" s="8" t="s">
        <v>51</v>
      </c>
      <c r="E1123" s="8" t="s">
        <v>698</v>
      </c>
      <c r="F1123" s="51"/>
      <c r="G1123" s="12"/>
      <c r="H1123" s="53">
        <v>36</v>
      </c>
      <c r="I1123" s="8">
        <v>3</v>
      </c>
      <c r="M1123" s="8">
        <v>71</v>
      </c>
      <c r="N1123" s="8">
        <v>76</v>
      </c>
      <c r="P1123" s="8">
        <v>2</v>
      </c>
      <c r="Q1123" s="8">
        <f t="shared" si="134"/>
        <v>71</v>
      </c>
      <c r="R1123" s="8">
        <f t="shared" si="135"/>
        <v>78</v>
      </c>
      <c r="S1123" s="8">
        <v>5</v>
      </c>
      <c r="T1123" s="50">
        <v>1</v>
      </c>
      <c r="Z1123" s="59"/>
    </row>
    <row r="1124" spans="1:26" ht="12.75">
      <c r="A1124" s="43"/>
      <c r="C1124" s="8" t="s">
        <v>50</v>
      </c>
      <c r="E1124" s="8" t="s">
        <v>699</v>
      </c>
      <c r="F1124" s="51"/>
      <c r="G1124" s="12"/>
      <c r="H1124" s="53">
        <v>74</v>
      </c>
      <c r="I1124" s="8">
        <v>3</v>
      </c>
      <c r="M1124" s="8">
        <v>162</v>
      </c>
      <c r="N1124" s="8">
        <v>130</v>
      </c>
      <c r="O1124" s="8">
        <v>3</v>
      </c>
      <c r="P1124" s="8">
        <v>1</v>
      </c>
      <c r="Q1124" s="8">
        <f t="shared" si="134"/>
        <v>165</v>
      </c>
      <c r="R1124" s="8">
        <f t="shared" si="135"/>
        <v>131</v>
      </c>
      <c r="S1124" s="8">
        <v>2</v>
      </c>
      <c r="T1124" s="50">
        <v>2</v>
      </c>
      <c r="Z1124" s="59"/>
    </row>
    <row r="1125" spans="1:26" ht="12.75">
      <c r="A1125" s="43"/>
      <c r="B1125" s="8" t="s">
        <v>41</v>
      </c>
      <c r="C1125" s="8" t="s">
        <v>46</v>
      </c>
      <c r="E1125" s="8" t="s">
        <v>700</v>
      </c>
      <c r="F1125" s="51"/>
      <c r="G1125" s="12"/>
      <c r="H1125" s="53">
        <v>29</v>
      </c>
      <c r="M1125" s="8">
        <v>85</v>
      </c>
      <c r="N1125" s="8">
        <v>83</v>
      </c>
      <c r="O1125" s="8">
        <v>1</v>
      </c>
      <c r="P1125" s="8">
        <v>2</v>
      </c>
      <c r="Q1125" s="8">
        <f t="shared" si="134"/>
        <v>86</v>
      </c>
      <c r="R1125" s="8">
        <f t="shared" si="135"/>
        <v>85</v>
      </c>
      <c r="S1125" s="8">
        <v>3</v>
      </c>
      <c r="T1125" s="50">
        <v>3</v>
      </c>
      <c r="Z1125" s="59"/>
    </row>
    <row r="1126" spans="1:26" ht="12.75">
      <c r="A1126" s="43"/>
      <c r="C1126" s="8" t="s">
        <v>48</v>
      </c>
      <c r="E1126" s="8" t="s">
        <v>698</v>
      </c>
      <c r="F1126" s="51"/>
      <c r="G1126" s="12"/>
      <c r="H1126" s="53">
        <v>39</v>
      </c>
      <c r="M1126" s="8">
        <v>82</v>
      </c>
      <c r="N1126" s="8">
        <v>78</v>
      </c>
      <c r="O1126" s="8">
        <v>3</v>
      </c>
      <c r="P1126" s="8">
        <v>2</v>
      </c>
      <c r="Q1126" s="8">
        <f t="shared" si="134"/>
        <v>85</v>
      </c>
      <c r="R1126" s="8">
        <f t="shared" si="135"/>
        <v>80</v>
      </c>
      <c r="S1126" s="8">
        <v>1</v>
      </c>
      <c r="T1126" s="50">
        <v>2</v>
      </c>
      <c r="Z1126" s="59"/>
    </row>
    <row r="1127" spans="1:26" ht="12.75">
      <c r="A1127" s="43"/>
      <c r="C1127" s="8" t="s">
        <v>50</v>
      </c>
      <c r="E1127" s="8" t="s">
        <v>699</v>
      </c>
      <c r="F1127" s="51"/>
      <c r="G1127" s="12"/>
      <c r="H1127" s="53">
        <v>13</v>
      </c>
      <c r="M1127" s="8">
        <v>34</v>
      </c>
      <c r="N1127" s="8">
        <v>30</v>
      </c>
      <c r="O1127" s="8">
        <v>1</v>
      </c>
      <c r="Q1127" s="8">
        <f t="shared" si="134"/>
        <v>35</v>
      </c>
      <c r="R1127" s="8">
        <f t="shared" si="135"/>
        <v>30</v>
      </c>
      <c r="S1127" s="8">
        <v>3</v>
      </c>
      <c r="T1127" s="50">
        <v>3</v>
      </c>
      <c r="Z1127" s="59"/>
    </row>
    <row r="1128" spans="1:26" ht="12.75">
      <c r="A1128" s="43"/>
      <c r="E1128" s="8" t="s">
        <v>701</v>
      </c>
      <c r="F1128" s="51"/>
      <c r="G1128" s="12"/>
      <c r="H1128" s="53">
        <v>10</v>
      </c>
      <c r="M1128" s="8">
        <v>29</v>
      </c>
      <c r="N1128" s="8">
        <v>28</v>
      </c>
      <c r="P1128" s="8">
        <v>1</v>
      </c>
      <c r="Q1128" s="8">
        <f t="shared" si="134"/>
        <v>29</v>
      </c>
      <c r="R1128" s="8">
        <f t="shared" si="135"/>
        <v>29</v>
      </c>
      <c r="S1128" s="8">
        <v>2</v>
      </c>
      <c r="T1128" s="50">
        <v>1</v>
      </c>
      <c r="Z1128" s="59"/>
    </row>
    <row r="1129" spans="1:26" ht="12.75">
      <c r="A1129" s="43"/>
      <c r="B1129" s="8" t="s">
        <v>40</v>
      </c>
      <c r="F1129" s="51"/>
      <c r="G1129" s="12"/>
      <c r="H1129" s="53">
        <v>176</v>
      </c>
      <c r="I1129" s="8">
        <v>13</v>
      </c>
      <c r="M1129" s="8">
        <v>363</v>
      </c>
      <c r="N1129" s="8">
        <v>351</v>
      </c>
      <c r="O1129" s="8">
        <v>7</v>
      </c>
      <c r="P1129" s="8">
        <v>6</v>
      </c>
      <c r="Q1129" s="8">
        <f t="shared" si="134"/>
        <v>370</v>
      </c>
      <c r="R1129" s="8">
        <f t="shared" si="135"/>
        <v>357</v>
      </c>
      <c r="S1129" s="8">
        <v>13</v>
      </c>
      <c r="T1129" s="50">
        <v>6</v>
      </c>
      <c r="Z1129" s="59"/>
    </row>
    <row r="1130" spans="1:26" ht="12.75">
      <c r="A1130" s="43"/>
      <c r="B1130" s="8" t="s">
        <v>77</v>
      </c>
      <c r="F1130" s="51"/>
      <c r="G1130" s="12"/>
      <c r="H1130" s="53">
        <v>91</v>
      </c>
      <c r="M1130" s="8">
        <v>230</v>
      </c>
      <c r="N1130" s="8">
        <v>219</v>
      </c>
      <c r="O1130" s="8">
        <v>5</v>
      </c>
      <c r="P1130" s="8">
        <v>5</v>
      </c>
      <c r="Q1130" s="8">
        <f t="shared" si="134"/>
        <v>235</v>
      </c>
      <c r="R1130" s="8">
        <f t="shared" si="135"/>
        <v>224</v>
      </c>
      <c r="S1130" s="8">
        <v>9</v>
      </c>
      <c r="T1130" s="50">
        <v>9</v>
      </c>
      <c r="Z1130" s="59"/>
    </row>
    <row r="1131" spans="1:26" ht="12.75">
      <c r="A1131" s="43"/>
      <c r="B1131" s="8" t="s">
        <v>42</v>
      </c>
      <c r="F1131" s="51"/>
      <c r="G1131" s="12"/>
      <c r="H1131" s="53">
        <f>H1130+H1129</f>
        <v>267</v>
      </c>
      <c r="I1131" s="8">
        <f aca="true" t="shared" si="137" ref="I1131:T1131">I1130+I1129</f>
        <v>13</v>
      </c>
      <c r="J1131" s="8">
        <f t="shared" si="137"/>
        <v>0</v>
      </c>
      <c r="K1131" s="8">
        <f t="shared" si="137"/>
        <v>0</v>
      </c>
      <c r="L1131" s="8">
        <f t="shared" si="137"/>
        <v>0</v>
      </c>
      <c r="M1131" s="8">
        <f t="shared" si="137"/>
        <v>593</v>
      </c>
      <c r="N1131" s="8">
        <f t="shared" si="137"/>
        <v>570</v>
      </c>
      <c r="O1131" s="8">
        <f t="shared" si="137"/>
        <v>12</v>
      </c>
      <c r="P1131" s="8">
        <f t="shared" si="137"/>
        <v>11</v>
      </c>
      <c r="Q1131" s="8">
        <f t="shared" si="134"/>
        <v>605</v>
      </c>
      <c r="R1131" s="8">
        <f t="shared" si="135"/>
        <v>581</v>
      </c>
      <c r="S1131" s="8">
        <f t="shared" si="137"/>
        <v>22</v>
      </c>
      <c r="T1131" s="50">
        <f t="shared" si="137"/>
        <v>15</v>
      </c>
      <c r="Z1131" s="59"/>
    </row>
    <row r="1132" spans="1:26" ht="69.75" customHeight="1">
      <c r="A1132" s="43" t="s">
        <v>702</v>
      </c>
      <c r="B1132" s="8" t="s">
        <v>28</v>
      </c>
      <c r="D1132" s="8" t="s">
        <v>29</v>
      </c>
      <c r="E1132" s="8" t="s">
        <v>702</v>
      </c>
      <c r="F1132" s="51"/>
      <c r="G1132" s="12"/>
      <c r="H1132" s="53">
        <v>63</v>
      </c>
      <c r="I1132" s="8">
        <v>1</v>
      </c>
      <c r="M1132" s="8">
        <v>135</v>
      </c>
      <c r="N1132" s="8">
        <v>148</v>
      </c>
      <c r="O1132" s="8">
        <v>4</v>
      </c>
      <c r="P1132" s="8">
        <v>2</v>
      </c>
      <c r="Q1132" s="8">
        <f t="shared" si="134"/>
        <v>139</v>
      </c>
      <c r="R1132" s="8">
        <f t="shared" si="135"/>
        <v>150</v>
      </c>
      <c r="S1132" s="8">
        <v>4</v>
      </c>
      <c r="T1132" s="50">
        <v>4</v>
      </c>
      <c r="Z1132" s="59"/>
    </row>
    <row r="1133" spans="1:26" ht="12.75">
      <c r="A1133" s="43"/>
      <c r="E1133" s="8" t="s">
        <v>703</v>
      </c>
      <c r="F1133" s="51"/>
      <c r="G1133" s="12"/>
      <c r="H1133" s="53">
        <v>102</v>
      </c>
      <c r="M1133" s="8">
        <v>222</v>
      </c>
      <c r="N1133" s="8">
        <v>226</v>
      </c>
      <c r="O1133" s="8">
        <v>11</v>
      </c>
      <c r="P1133" s="8">
        <v>14</v>
      </c>
      <c r="Q1133" s="8">
        <f t="shared" si="134"/>
        <v>233</v>
      </c>
      <c r="R1133" s="8">
        <f t="shared" si="135"/>
        <v>240</v>
      </c>
      <c r="S1133" s="8">
        <v>8</v>
      </c>
      <c r="T1133" s="50">
        <v>8</v>
      </c>
      <c r="Z1133" s="59"/>
    </row>
    <row r="1134" spans="1:26" ht="12.75">
      <c r="A1134" s="43"/>
      <c r="B1134" s="8" t="s">
        <v>41</v>
      </c>
      <c r="E1134" s="8" t="s">
        <v>574</v>
      </c>
      <c r="F1134" s="51"/>
      <c r="G1134" s="12"/>
      <c r="H1134" s="53">
        <v>38</v>
      </c>
      <c r="M1134" s="8">
        <v>90</v>
      </c>
      <c r="N1134" s="8">
        <v>85</v>
      </c>
      <c r="O1134" s="8">
        <v>5</v>
      </c>
      <c r="P1134" s="8">
        <v>2</v>
      </c>
      <c r="Q1134" s="8">
        <f t="shared" si="134"/>
        <v>95</v>
      </c>
      <c r="R1134" s="8">
        <f t="shared" si="135"/>
        <v>87</v>
      </c>
      <c r="T1134" s="50"/>
      <c r="Z1134" s="59"/>
    </row>
    <row r="1135" spans="1:26" ht="12.75">
      <c r="A1135" s="43"/>
      <c r="E1135" s="8" t="s">
        <v>576</v>
      </c>
      <c r="F1135" s="51"/>
      <c r="G1135" s="12"/>
      <c r="H1135" s="53">
        <v>28</v>
      </c>
      <c r="M1135" s="8">
        <v>63</v>
      </c>
      <c r="N1135" s="8">
        <v>73</v>
      </c>
      <c r="O1135" s="8">
        <v>1</v>
      </c>
      <c r="Q1135" s="8">
        <f t="shared" si="134"/>
        <v>64</v>
      </c>
      <c r="R1135" s="8">
        <f t="shared" si="135"/>
        <v>73</v>
      </c>
      <c r="S1135" s="8">
        <v>4</v>
      </c>
      <c r="T1135" s="50">
        <v>6</v>
      </c>
      <c r="Z1135" s="59"/>
    </row>
    <row r="1136" spans="1:26" ht="12.75">
      <c r="A1136" s="43"/>
      <c r="B1136" s="8" t="s">
        <v>40</v>
      </c>
      <c r="F1136" s="51"/>
      <c r="G1136" s="12"/>
      <c r="H1136" s="53">
        <v>165</v>
      </c>
      <c r="I1136" s="8">
        <v>1</v>
      </c>
      <c r="M1136" s="8">
        <v>357</v>
      </c>
      <c r="N1136" s="8">
        <v>374</v>
      </c>
      <c r="O1136" s="8">
        <v>15</v>
      </c>
      <c r="P1136" s="8">
        <v>16</v>
      </c>
      <c r="Q1136" s="8">
        <f t="shared" si="134"/>
        <v>372</v>
      </c>
      <c r="R1136" s="8">
        <f t="shared" si="135"/>
        <v>390</v>
      </c>
      <c r="S1136" s="8">
        <v>12</v>
      </c>
      <c r="T1136" s="50">
        <v>12</v>
      </c>
      <c r="Z1136" s="59"/>
    </row>
    <row r="1137" spans="1:26" ht="12.75">
      <c r="A1137" s="43"/>
      <c r="B1137" s="8" t="s">
        <v>77</v>
      </c>
      <c r="F1137" s="51"/>
      <c r="G1137" s="12"/>
      <c r="H1137" s="53">
        <v>66</v>
      </c>
      <c r="M1137" s="8">
        <v>153</v>
      </c>
      <c r="N1137" s="8">
        <v>158</v>
      </c>
      <c r="O1137" s="8">
        <v>6</v>
      </c>
      <c r="P1137" s="8">
        <v>2</v>
      </c>
      <c r="Q1137" s="8">
        <f t="shared" si="134"/>
        <v>159</v>
      </c>
      <c r="R1137" s="8">
        <f t="shared" si="135"/>
        <v>160</v>
      </c>
      <c r="S1137" s="8">
        <v>4</v>
      </c>
      <c r="T1137" s="50">
        <v>6</v>
      </c>
      <c r="Z1137" s="59"/>
    </row>
    <row r="1138" spans="1:26" ht="12.75">
      <c r="A1138" s="43"/>
      <c r="B1138" s="8" t="s">
        <v>42</v>
      </c>
      <c r="F1138" s="51"/>
      <c r="G1138" s="12"/>
      <c r="H1138" s="53">
        <f>H1137+H1136</f>
        <v>231</v>
      </c>
      <c r="I1138" s="8">
        <f aca="true" t="shared" si="138" ref="I1138:T1138">I1137+I1136</f>
        <v>1</v>
      </c>
      <c r="J1138" s="8">
        <f t="shared" si="138"/>
        <v>0</v>
      </c>
      <c r="K1138" s="8">
        <f t="shared" si="138"/>
        <v>0</v>
      </c>
      <c r="L1138" s="8">
        <f t="shared" si="138"/>
        <v>0</v>
      </c>
      <c r="M1138" s="8">
        <f t="shared" si="138"/>
        <v>510</v>
      </c>
      <c r="N1138" s="8">
        <f t="shared" si="138"/>
        <v>532</v>
      </c>
      <c r="O1138" s="8">
        <f t="shared" si="138"/>
        <v>21</v>
      </c>
      <c r="P1138" s="8">
        <f t="shared" si="138"/>
        <v>18</v>
      </c>
      <c r="Q1138" s="8">
        <f t="shared" si="134"/>
        <v>531</v>
      </c>
      <c r="R1138" s="8">
        <f t="shared" si="135"/>
        <v>550</v>
      </c>
      <c r="S1138" s="8">
        <f t="shared" si="138"/>
        <v>16</v>
      </c>
      <c r="T1138" s="50">
        <f t="shared" si="138"/>
        <v>18</v>
      </c>
      <c r="Z1138" s="59"/>
    </row>
    <row r="1139" spans="1:26" ht="81.75" customHeight="1">
      <c r="A1139" s="43" t="s">
        <v>704</v>
      </c>
      <c r="B1139" s="8" t="s">
        <v>28</v>
      </c>
      <c r="C1139" s="8" t="s">
        <v>46</v>
      </c>
      <c r="D1139" s="8" t="s">
        <v>29</v>
      </c>
      <c r="E1139" s="8" t="s">
        <v>704</v>
      </c>
      <c r="F1139" s="51"/>
      <c r="G1139" s="12"/>
      <c r="H1139" s="53">
        <v>142</v>
      </c>
      <c r="I1139" s="8">
        <v>18</v>
      </c>
      <c r="M1139" s="8">
        <v>501</v>
      </c>
      <c r="N1139" s="8">
        <v>517</v>
      </c>
      <c r="O1139" s="8">
        <v>18</v>
      </c>
      <c r="P1139" s="8">
        <v>11</v>
      </c>
      <c r="Q1139" s="8">
        <f t="shared" si="134"/>
        <v>519</v>
      </c>
      <c r="R1139" s="8">
        <f t="shared" si="135"/>
        <v>528</v>
      </c>
      <c r="S1139" s="8">
        <v>17</v>
      </c>
      <c r="T1139" s="50">
        <v>15</v>
      </c>
      <c r="Z1139" s="59"/>
    </row>
    <row r="1140" spans="1:26" ht="12.75">
      <c r="A1140" s="43"/>
      <c r="C1140" s="8" t="s">
        <v>48</v>
      </c>
      <c r="E1140" s="8" t="s">
        <v>705</v>
      </c>
      <c r="F1140" s="51"/>
      <c r="G1140" s="12"/>
      <c r="H1140" s="53">
        <v>63</v>
      </c>
      <c r="I1140" s="8">
        <v>3</v>
      </c>
      <c r="M1140" s="8">
        <v>138</v>
      </c>
      <c r="N1140" s="8">
        <v>148</v>
      </c>
      <c r="O1140" s="8">
        <v>6</v>
      </c>
      <c r="P1140" s="8">
        <v>2</v>
      </c>
      <c r="Q1140" s="8">
        <f t="shared" si="134"/>
        <v>144</v>
      </c>
      <c r="R1140" s="8">
        <f t="shared" si="135"/>
        <v>150</v>
      </c>
      <c r="S1140" s="8">
        <v>4</v>
      </c>
      <c r="T1140" s="50">
        <v>2</v>
      </c>
      <c r="Z1140" s="59"/>
    </row>
    <row r="1141" spans="1:26" ht="12.75">
      <c r="A1141" s="43"/>
      <c r="B1141" s="8" t="s">
        <v>41</v>
      </c>
      <c r="C1141" s="8" t="s">
        <v>46</v>
      </c>
      <c r="F1141" s="51"/>
      <c r="G1141" s="12"/>
      <c r="H1141" s="53">
        <v>20</v>
      </c>
      <c r="I1141" s="8">
        <v>1</v>
      </c>
      <c r="M1141" s="8">
        <v>55</v>
      </c>
      <c r="N1141" s="8">
        <v>53</v>
      </c>
      <c r="O1141" s="8">
        <v>2</v>
      </c>
      <c r="P1141" s="8">
        <v>3</v>
      </c>
      <c r="Q1141" s="8">
        <f t="shared" si="134"/>
        <v>57</v>
      </c>
      <c r="R1141" s="8">
        <f t="shared" si="135"/>
        <v>56</v>
      </c>
      <c r="T1141" s="50"/>
      <c r="Z1141" s="59"/>
    </row>
    <row r="1142" spans="1:26" ht="12.75">
      <c r="A1142" s="43"/>
      <c r="C1142" s="8" t="s">
        <v>48</v>
      </c>
      <c r="F1142" s="51"/>
      <c r="G1142" s="12"/>
      <c r="H1142" s="53">
        <v>28</v>
      </c>
      <c r="M1142" s="8">
        <v>62</v>
      </c>
      <c r="N1142" s="8">
        <v>63</v>
      </c>
      <c r="O1142" s="8">
        <v>2</v>
      </c>
      <c r="P1142" s="8">
        <v>2</v>
      </c>
      <c r="Q1142" s="8">
        <f t="shared" si="134"/>
        <v>64</v>
      </c>
      <c r="R1142" s="8">
        <f t="shared" si="135"/>
        <v>65</v>
      </c>
      <c r="S1142" s="8">
        <v>1</v>
      </c>
      <c r="T1142" s="50"/>
      <c r="Z1142" s="59"/>
    </row>
    <row r="1143" spans="1:26" ht="12.75">
      <c r="A1143" s="43"/>
      <c r="F1143" s="51" t="s">
        <v>39</v>
      </c>
      <c r="G1143" s="12"/>
      <c r="H1143" s="53"/>
      <c r="K1143" s="8">
        <v>2</v>
      </c>
      <c r="M1143" s="8">
        <v>6</v>
      </c>
      <c r="N1143" s="8">
        <v>4</v>
      </c>
      <c r="Q1143" s="8">
        <f t="shared" si="134"/>
        <v>6</v>
      </c>
      <c r="R1143" s="8">
        <f t="shared" si="135"/>
        <v>4</v>
      </c>
      <c r="T1143" s="50"/>
      <c r="Z1143" s="59"/>
    </row>
    <row r="1144" spans="1:26" ht="26.25">
      <c r="A1144" s="43"/>
      <c r="F1144" s="51" t="s">
        <v>76</v>
      </c>
      <c r="G1144" s="12"/>
      <c r="H1144" s="53"/>
      <c r="L1144" s="8">
        <v>2</v>
      </c>
      <c r="Q1144" s="8">
        <f t="shared" si="134"/>
        <v>0</v>
      </c>
      <c r="R1144" s="8">
        <f t="shared" si="135"/>
        <v>0</v>
      </c>
      <c r="S1144" s="8">
        <v>5</v>
      </c>
      <c r="T1144" s="50">
        <v>5</v>
      </c>
      <c r="Z1144" s="59"/>
    </row>
    <row r="1145" spans="1:26" ht="12.75">
      <c r="A1145" s="43"/>
      <c r="B1145" s="8" t="s">
        <v>40</v>
      </c>
      <c r="F1145" s="51"/>
      <c r="G1145" s="12"/>
      <c r="H1145" s="53">
        <v>205</v>
      </c>
      <c r="I1145" s="8">
        <v>21</v>
      </c>
      <c r="M1145" s="8">
        <v>639</v>
      </c>
      <c r="N1145" s="8">
        <v>665</v>
      </c>
      <c r="O1145" s="8">
        <v>24</v>
      </c>
      <c r="P1145" s="8">
        <v>13</v>
      </c>
      <c r="Q1145" s="8">
        <f t="shared" si="134"/>
        <v>663</v>
      </c>
      <c r="R1145" s="8">
        <f t="shared" si="135"/>
        <v>678</v>
      </c>
      <c r="S1145" s="8">
        <v>21</v>
      </c>
      <c r="T1145" s="50">
        <v>17</v>
      </c>
      <c r="Z1145" s="59"/>
    </row>
    <row r="1146" spans="1:26" ht="12.75">
      <c r="A1146" s="43"/>
      <c r="B1146" s="8" t="s">
        <v>77</v>
      </c>
      <c r="F1146" s="51"/>
      <c r="G1146" s="12"/>
      <c r="H1146" s="53">
        <v>48</v>
      </c>
      <c r="I1146" s="8">
        <v>1</v>
      </c>
      <c r="K1146" s="8">
        <v>2</v>
      </c>
      <c r="L1146" s="8">
        <v>2</v>
      </c>
      <c r="M1146" s="8">
        <v>123</v>
      </c>
      <c r="N1146" s="8">
        <v>120</v>
      </c>
      <c r="O1146" s="8">
        <v>4</v>
      </c>
      <c r="P1146" s="8">
        <v>5</v>
      </c>
      <c r="Q1146" s="8">
        <f t="shared" si="134"/>
        <v>127</v>
      </c>
      <c r="R1146" s="8">
        <f t="shared" si="135"/>
        <v>125</v>
      </c>
      <c r="S1146" s="8">
        <v>6</v>
      </c>
      <c r="T1146" s="50">
        <v>5</v>
      </c>
      <c r="Z1146" s="59"/>
    </row>
    <row r="1147" spans="1:26" ht="12.75">
      <c r="A1147" s="43"/>
      <c r="B1147" s="8" t="s">
        <v>42</v>
      </c>
      <c r="F1147" s="51"/>
      <c r="G1147" s="12"/>
      <c r="H1147" s="53">
        <f>H1146+H1145</f>
        <v>253</v>
      </c>
      <c r="I1147" s="8">
        <f aca="true" t="shared" si="139" ref="I1147:T1147">I1146+I1145</f>
        <v>22</v>
      </c>
      <c r="J1147" s="8">
        <f t="shared" si="139"/>
        <v>0</v>
      </c>
      <c r="K1147" s="8">
        <f t="shared" si="139"/>
        <v>2</v>
      </c>
      <c r="L1147" s="8">
        <f t="shared" si="139"/>
        <v>2</v>
      </c>
      <c r="M1147" s="8">
        <f t="shared" si="139"/>
        <v>762</v>
      </c>
      <c r="N1147" s="8">
        <f t="shared" si="139"/>
        <v>785</v>
      </c>
      <c r="O1147" s="8">
        <f t="shared" si="139"/>
        <v>28</v>
      </c>
      <c r="P1147" s="8">
        <f t="shared" si="139"/>
        <v>18</v>
      </c>
      <c r="Q1147" s="8">
        <f t="shared" si="134"/>
        <v>790</v>
      </c>
      <c r="R1147" s="8">
        <f t="shared" si="135"/>
        <v>803</v>
      </c>
      <c r="S1147" s="8">
        <f t="shared" si="139"/>
        <v>27</v>
      </c>
      <c r="T1147" s="50">
        <f t="shared" si="139"/>
        <v>22</v>
      </c>
      <c r="Z1147" s="59"/>
    </row>
    <row r="1148" spans="1:26" ht="93" customHeight="1">
      <c r="A1148" s="43" t="s">
        <v>706</v>
      </c>
      <c r="B1148" s="8" t="s">
        <v>28</v>
      </c>
      <c r="C1148" s="8" t="s">
        <v>50</v>
      </c>
      <c r="E1148" s="8" t="s">
        <v>707</v>
      </c>
      <c r="F1148" s="51" t="s">
        <v>708</v>
      </c>
      <c r="G1148" s="12"/>
      <c r="H1148" s="53">
        <v>1</v>
      </c>
      <c r="M1148" s="8">
        <v>6</v>
      </c>
      <c r="N1148" s="8">
        <v>3</v>
      </c>
      <c r="Q1148" s="8">
        <f t="shared" si="134"/>
        <v>6</v>
      </c>
      <c r="R1148" s="8">
        <f t="shared" si="135"/>
        <v>3</v>
      </c>
      <c r="T1148" s="50">
        <v>1</v>
      </c>
      <c r="Z1148" s="59"/>
    </row>
    <row r="1149" spans="1:26" ht="12.75">
      <c r="A1149" s="43"/>
      <c r="F1149" s="51" t="s">
        <v>31</v>
      </c>
      <c r="G1149" s="12"/>
      <c r="H1149" s="53">
        <v>99</v>
      </c>
      <c r="M1149" s="8">
        <v>200</v>
      </c>
      <c r="N1149" s="8">
        <v>203</v>
      </c>
      <c r="O1149" s="8">
        <v>10</v>
      </c>
      <c r="P1149" s="8">
        <v>14</v>
      </c>
      <c r="Q1149" s="8">
        <f t="shared" si="134"/>
        <v>210</v>
      </c>
      <c r="R1149" s="8">
        <f t="shared" si="135"/>
        <v>217</v>
      </c>
      <c r="S1149" s="8">
        <v>14</v>
      </c>
      <c r="T1149" s="50">
        <v>9</v>
      </c>
      <c r="Z1149" s="59"/>
    </row>
    <row r="1150" spans="1:26" ht="12.75">
      <c r="A1150" s="43"/>
      <c r="C1150" s="8" t="s">
        <v>70</v>
      </c>
      <c r="E1150" s="8" t="s">
        <v>709</v>
      </c>
      <c r="F1150" s="51"/>
      <c r="G1150" s="12"/>
      <c r="H1150" s="53">
        <v>78</v>
      </c>
      <c r="M1150" s="8">
        <v>143</v>
      </c>
      <c r="N1150" s="8">
        <v>150</v>
      </c>
      <c r="O1150" s="8">
        <v>1</v>
      </c>
      <c r="P1150" s="8">
        <v>5</v>
      </c>
      <c r="Q1150" s="8">
        <f t="shared" si="134"/>
        <v>144</v>
      </c>
      <c r="R1150" s="8">
        <f t="shared" si="135"/>
        <v>155</v>
      </c>
      <c r="S1150" s="8">
        <v>14</v>
      </c>
      <c r="T1150" s="50">
        <v>7</v>
      </c>
      <c r="Z1150" s="59"/>
    </row>
    <row r="1151" spans="1:26" ht="12.75">
      <c r="A1151" s="43"/>
      <c r="B1151" s="8" t="s">
        <v>41</v>
      </c>
      <c r="C1151" s="8" t="s">
        <v>46</v>
      </c>
      <c r="E1151" s="8" t="s">
        <v>710</v>
      </c>
      <c r="F1151" s="51"/>
      <c r="G1151" s="12"/>
      <c r="H1151" s="53">
        <v>59</v>
      </c>
      <c r="I1151" s="8">
        <v>2</v>
      </c>
      <c r="M1151" s="8">
        <v>124</v>
      </c>
      <c r="N1151" s="8">
        <v>112</v>
      </c>
      <c r="O1151" s="8">
        <v>2</v>
      </c>
      <c r="P1151" s="8">
        <v>2</v>
      </c>
      <c r="Q1151" s="8">
        <f t="shared" si="134"/>
        <v>126</v>
      </c>
      <c r="R1151" s="8">
        <f t="shared" si="135"/>
        <v>114</v>
      </c>
      <c r="S1151" s="8">
        <v>6</v>
      </c>
      <c r="T1151" s="50"/>
      <c r="Z1151" s="59"/>
    </row>
    <row r="1152" spans="1:26" ht="12.75">
      <c r="A1152" s="43"/>
      <c r="C1152" s="8" t="s">
        <v>48</v>
      </c>
      <c r="E1152" s="8" t="s">
        <v>711</v>
      </c>
      <c r="F1152" s="51"/>
      <c r="G1152" s="12"/>
      <c r="H1152" s="53">
        <v>33</v>
      </c>
      <c r="M1152" s="8">
        <v>59</v>
      </c>
      <c r="N1152" s="8">
        <v>55</v>
      </c>
      <c r="O1152" s="8">
        <v>6</v>
      </c>
      <c r="P1152" s="8">
        <v>4</v>
      </c>
      <c r="Q1152" s="8">
        <f t="shared" si="134"/>
        <v>65</v>
      </c>
      <c r="R1152" s="8">
        <f t="shared" si="135"/>
        <v>59</v>
      </c>
      <c r="S1152" s="8">
        <v>4</v>
      </c>
      <c r="T1152" s="50">
        <v>4</v>
      </c>
      <c r="Z1152" s="59"/>
    </row>
    <row r="1153" spans="1:26" ht="12.75">
      <c r="A1153" s="43"/>
      <c r="C1153" s="8" t="s">
        <v>73</v>
      </c>
      <c r="E1153" s="8" t="s">
        <v>712</v>
      </c>
      <c r="F1153" s="51"/>
      <c r="G1153" s="12"/>
      <c r="H1153" s="53">
        <v>19</v>
      </c>
      <c r="M1153" s="8">
        <v>32</v>
      </c>
      <c r="N1153" s="8">
        <v>39</v>
      </c>
      <c r="O1153" s="8">
        <v>1</v>
      </c>
      <c r="P1153" s="8">
        <v>5</v>
      </c>
      <c r="Q1153" s="8">
        <f t="shared" si="134"/>
        <v>33</v>
      </c>
      <c r="R1153" s="8">
        <f t="shared" si="135"/>
        <v>44</v>
      </c>
      <c r="S1153" s="8">
        <v>1</v>
      </c>
      <c r="T1153" s="50">
        <v>2</v>
      </c>
      <c r="Z1153" s="59"/>
    </row>
    <row r="1154" spans="1:26" ht="12.75">
      <c r="A1154" s="43"/>
      <c r="C1154" s="8" t="s">
        <v>74</v>
      </c>
      <c r="E1154" s="8" t="s">
        <v>713</v>
      </c>
      <c r="F1154" s="51"/>
      <c r="G1154" s="12"/>
      <c r="H1154" s="53">
        <v>28</v>
      </c>
      <c r="M1154" s="8">
        <v>58</v>
      </c>
      <c r="N1154" s="8">
        <v>56</v>
      </c>
      <c r="O1154" s="8">
        <v>1</v>
      </c>
      <c r="P1154" s="8">
        <v>3</v>
      </c>
      <c r="Q1154" s="8">
        <f t="shared" si="134"/>
        <v>59</v>
      </c>
      <c r="R1154" s="8">
        <f t="shared" si="135"/>
        <v>59</v>
      </c>
      <c r="S1154" s="8">
        <v>2</v>
      </c>
      <c r="T1154" s="50"/>
      <c r="Z1154" s="59"/>
    </row>
    <row r="1155" spans="1:26" ht="12.75">
      <c r="A1155" s="43"/>
      <c r="C1155" s="8" t="s">
        <v>84</v>
      </c>
      <c r="E1155" s="14" t="s">
        <v>714</v>
      </c>
      <c r="F1155" s="51"/>
      <c r="G1155" s="12"/>
      <c r="H1155" s="53">
        <v>61</v>
      </c>
      <c r="M1155" s="8">
        <v>138</v>
      </c>
      <c r="N1155" s="8">
        <v>127</v>
      </c>
      <c r="O1155" s="8">
        <v>3</v>
      </c>
      <c r="P1155" s="8">
        <v>2</v>
      </c>
      <c r="Q1155" s="8">
        <f t="shared" si="134"/>
        <v>141</v>
      </c>
      <c r="R1155" s="8">
        <f t="shared" si="135"/>
        <v>129</v>
      </c>
      <c r="T1155" s="50">
        <v>1</v>
      </c>
      <c r="Z1155" s="59"/>
    </row>
    <row r="1156" spans="1:26" ht="12.75">
      <c r="A1156" s="43"/>
      <c r="F1156" s="51" t="s">
        <v>39</v>
      </c>
      <c r="G1156" s="12"/>
      <c r="H1156" s="53"/>
      <c r="K1156" s="8">
        <v>1</v>
      </c>
      <c r="O1156" s="8">
        <v>2</v>
      </c>
      <c r="P1156" s="8">
        <v>1</v>
      </c>
      <c r="Q1156" s="8">
        <f t="shared" si="134"/>
        <v>2</v>
      </c>
      <c r="R1156" s="8">
        <f t="shared" si="135"/>
        <v>1</v>
      </c>
      <c r="T1156" s="50"/>
      <c r="Z1156" s="59"/>
    </row>
    <row r="1157" spans="1:26" ht="12.75">
      <c r="A1157" s="43"/>
      <c r="B1157" s="8" t="s">
        <v>40</v>
      </c>
      <c r="F1157" s="51"/>
      <c r="G1157" s="12"/>
      <c r="H1157" s="53">
        <v>178</v>
      </c>
      <c r="M1157" s="8">
        <v>349</v>
      </c>
      <c r="N1157" s="8">
        <v>356</v>
      </c>
      <c r="O1157" s="8">
        <v>11</v>
      </c>
      <c r="P1157" s="8">
        <v>19</v>
      </c>
      <c r="Q1157" s="8">
        <f t="shared" si="134"/>
        <v>360</v>
      </c>
      <c r="R1157" s="8">
        <f t="shared" si="135"/>
        <v>375</v>
      </c>
      <c r="S1157" s="8">
        <v>28</v>
      </c>
      <c r="T1157" s="50">
        <v>17</v>
      </c>
      <c r="Z1157" s="59"/>
    </row>
    <row r="1158" spans="1:26" ht="12.75">
      <c r="A1158" s="43"/>
      <c r="B1158" s="8" t="s">
        <v>77</v>
      </c>
      <c r="F1158" s="51"/>
      <c r="G1158" s="12"/>
      <c r="H1158" s="53">
        <v>200</v>
      </c>
      <c r="I1158" s="8">
        <v>2</v>
      </c>
      <c r="K1158" s="8">
        <v>1</v>
      </c>
      <c r="M1158" s="8">
        <v>411</v>
      </c>
      <c r="N1158" s="8">
        <v>389</v>
      </c>
      <c r="O1158" s="8">
        <v>15</v>
      </c>
      <c r="P1158" s="8">
        <v>17</v>
      </c>
      <c r="Q1158" s="8">
        <f t="shared" si="134"/>
        <v>426</v>
      </c>
      <c r="R1158" s="8">
        <f t="shared" si="135"/>
        <v>406</v>
      </c>
      <c r="S1158" s="8">
        <v>13</v>
      </c>
      <c r="T1158" s="50">
        <v>7</v>
      </c>
      <c r="Z1158" s="59"/>
    </row>
    <row r="1159" spans="1:26" ht="12.75">
      <c r="A1159" s="43"/>
      <c r="B1159" s="8" t="s">
        <v>42</v>
      </c>
      <c r="F1159" s="51"/>
      <c r="G1159" s="12"/>
      <c r="H1159" s="53">
        <f>H1158+H1157</f>
        <v>378</v>
      </c>
      <c r="I1159" s="8">
        <f aca="true" t="shared" si="140" ref="I1159:T1159">I1158+I1157</f>
        <v>2</v>
      </c>
      <c r="J1159" s="8">
        <f t="shared" si="140"/>
        <v>0</v>
      </c>
      <c r="K1159" s="8">
        <f t="shared" si="140"/>
        <v>1</v>
      </c>
      <c r="L1159" s="8">
        <f t="shared" si="140"/>
        <v>0</v>
      </c>
      <c r="M1159" s="8">
        <f t="shared" si="140"/>
        <v>760</v>
      </c>
      <c r="N1159" s="8">
        <f t="shared" si="140"/>
        <v>745</v>
      </c>
      <c r="O1159" s="8">
        <f t="shared" si="140"/>
        <v>26</v>
      </c>
      <c r="P1159" s="8">
        <f t="shared" si="140"/>
        <v>36</v>
      </c>
      <c r="Q1159" s="8">
        <f t="shared" si="134"/>
        <v>786</v>
      </c>
      <c r="R1159" s="8">
        <f t="shared" si="135"/>
        <v>781</v>
      </c>
      <c r="S1159" s="8">
        <f t="shared" si="140"/>
        <v>41</v>
      </c>
      <c r="T1159" s="50">
        <f t="shared" si="140"/>
        <v>24</v>
      </c>
      <c r="Z1159" s="59"/>
    </row>
    <row r="1160" spans="1:26" ht="93.75" customHeight="1">
      <c r="A1160" s="43" t="s">
        <v>715</v>
      </c>
      <c r="B1160" s="8" t="s">
        <v>28</v>
      </c>
      <c r="C1160" s="8" t="s">
        <v>46</v>
      </c>
      <c r="E1160" s="8" t="s">
        <v>716</v>
      </c>
      <c r="F1160" s="51" t="s">
        <v>717</v>
      </c>
      <c r="G1160" s="12"/>
      <c r="H1160" s="53">
        <v>1</v>
      </c>
      <c r="M1160" s="8">
        <v>6</v>
      </c>
      <c r="N1160" s="8">
        <v>7</v>
      </c>
      <c r="P1160" s="8">
        <v>1</v>
      </c>
      <c r="Q1160" s="8">
        <f t="shared" si="134"/>
        <v>6</v>
      </c>
      <c r="R1160" s="8">
        <f t="shared" si="135"/>
        <v>8</v>
      </c>
      <c r="T1160" s="50"/>
      <c r="Z1160" s="59"/>
    </row>
    <row r="1161" spans="1:26" ht="26.25">
      <c r="A1161" s="43"/>
      <c r="F1161" s="51" t="s">
        <v>266</v>
      </c>
      <c r="G1161" s="12"/>
      <c r="H1161" s="53">
        <v>1</v>
      </c>
      <c r="M1161" s="8">
        <v>11</v>
      </c>
      <c r="N1161" s="8">
        <v>9</v>
      </c>
      <c r="O1161" s="8">
        <v>3</v>
      </c>
      <c r="P1161" s="8">
        <v>1</v>
      </c>
      <c r="Q1161" s="8">
        <f t="shared" si="134"/>
        <v>14</v>
      </c>
      <c r="R1161" s="8">
        <f t="shared" si="135"/>
        <v>10</v>
      </c>
      <c r="T1161" s="50"/>
      <c r="Z1161" s="59"/>
    </row>
    <row r="1162" spans="1:26" ht="12.75">
      <c r="A1162" s="43"/>
      <c r="F1162" s="51" t="s">
        <v>31</v>
      </c>
      <c r="G1162" s="12"/>
      <c r="H1162" s="53">
        <v>99</v>
      </c>
      <c r="I1162" s="8">
        <v>7</v>
      </c>
      <c r="M1162" s="8">
        <v>201</v>
      </c>
      <c r="N1162" s="8">
        <v>210</v>
      </c>
      <c r="O1162" s="8">
        <v>7</v>
      </c>
      <c r="P1162" s="8">
        <v>6</v>
      </c>
      <c r="Q1162" s="8">
        <f t="shared" si="134"/>
        <v>208</v>
      </c>
      <c r="R1162" s="8">
        <f t="shared" si="135"/>
        <v>216</v>
      </c>
      <c r="S1162" s="8">
        <v>5</v>
      </c>
      <c r="T1162" s="50">
        <v>7</v>
      </c>
      <c r="Z1162" s="59"/>
    </row>
    <row r="1163" spans="1:26" ht="12.75">
      <c r="A1163" s="43"/>
      <c r="C1163" s="8" t="s">
        <v>50</v>
      </c>
      <c r="E1163" s="8" t="s">
        <v>718</v>
      </c>
      <c r="F1163" s="51"/>
      <c r="G1163" s="12"/>
      <c r="H1163" s="53">
        <v>68</v>
      </c>
      <c r="I1163" s="8">
        <v>2</v>
      </c>
      <c r="M1163" s="8">
        <v>132</v>
      </c>
      <c r="N1163" s="8">
        <v>143</v>
      </c>
      <c r="O1163" s="8">
        <v>1</v>
      </c>
      <c r="P1163" s="8">
        <v>1</v>
      </c>
      <c r="Q1163" s="8">
        <f t="shared" si="134"/>
        <v>133</v>
      </c>
      <c r="R1163" s="8">
        <f t="shared" si="135"/>
        <v>144</v>
      </c>
      <c r="S1163" s="8">
        <v>6</v>
      </c>
      <c r="T1163" s="50">
        <v>3</v>
      </c>
      <c r="Z1163" s="59"/>
    </row>
    <row r="1164" spans="1:26" ht="12.75">
      <c r="A1164" s="43"/>
      <c r="C1164" s="8" t="s">
        <v>70</v>
      </c>
      <c r="E1164" s="8" t="s">
        <v>719</v>
      </c>
      <c r="F1164" s="51"/>
      <c r="G1164" s="12"/>
      <c r="H1164" s="53">
        <v>68</v>
      </c>
      <c r="M1164" s="8">
        <v>152</v>
      </c>
      <c r="N1164" s="8">
        <v>168</v>
      </c>
      <c r="O1164" s="8">
        <v>2</v>
      </c>
      <c r="Q1164" s="8">
        <f t="shared" si="134"/>
        <v>154</v>
      </c>
      <c r="R1164" s="8">
        <f t="shared" si="135"/>
        <v>168</v>
      </c>
      <c r="S1164" s="8">
        <v>1</v>
      </c>
      <c r="T1164" s="50">
        <v>9</v>
      </c>
      <c r="Z1164" s="59"/>
    </row>
    <row r="1165" spans="1:26" ht="12.75">
      <c r="A1165" s="43"/>
      <c r="C1165" s="8" t="s">
        <v>73</v>
      </c>
      <c r="E1165" s="8" t="s">
        <v>720</v>
      </c>
      <c r="F1165" s="51"/>
      <c r="G1165" s="12"/>
      <c r="H1165" s="53">
        <v>163</v>
      </c>
      <c r="I1165" s="8">
        <v>11</v>
      </c>
      <c r="M1165" s="8">
        <v>377</v>
      </c>
      <c r="N1165" s="8">
        <v>374</v>
      </c>
      <c r="O1165" s="8">
        <v>11</v>
      </c>
      <c r="P1165" s="8">
        <v>11</v>
      </c>
      <c r="Q1165" s="8">
        <f t="shared" si="134"/>
        <v>388</v>
      </c>
      <c r="R1165" s="8">
        <f t="shared" si="135"/>
        <v>385</v>
      </c>
      <c r="S1165" s="8">
        <v>4</v>
      </c>
      <c r="T1165" s="50">
        <v>4</v>
      </c>
      <c r="Z1165" s="59"/>
    </row>
    <row r="1166" spans="1:26" ht="12.75">
      <c r="A1166" s="43"/>
      <c r="C1166" s="8" t="s">
        <v>74</v>
      </c>
      <c r="F1166" s="51"/>
      <c r="G1166" s="12"/>
      <c r="H1166" s="53">
        <v>266</v>
      </c>
      <c r="I1166" s="8">
        <v>34</v>
      </c>
      <c r="M1166" s="8">
        <v>964</v>
      </c>
      <c r="N1166" s="8">
        <v>967</v>
      </c>
      <c r="O1166" s="8">
        <v>39</v>
      </c>
      <c r="P1166" s="8">
        <v>19</v>
      </c>
      <c r="Q1166" s="8">
        <f t="shared" si="134"/>
        <v>1003</v>
      </c>
      <c r="R1166" s="8">
        <f t="shared" si="135"/>
        <v>986</v>
      </c>
      <c r="S1166" s="8">
        <v>14</v>
      </c>
      <c r="T1166" s="50">
        <v>14</v>
      </c>
      <c r="Z1166" s="59"/>
    </row>
    <row r="1167" spans="1:26" ht="12.75">
      <c r="A1167" s="43"/>
      <c r="C1167" s="8" t="s">
        <v>721</v>
      </c>
      <c r="F1167" s="51" t="s">
        <v>183</v>
      </c>
      <c r="G1167" s="12"/>
      <c r="H1167" s="53">
        <v>1</v>
      </c>
      <c r="M1167" s="8">
        <v>7</v>
      </c>
      <c r="N1167" s="8">
        <v>18</v>
      </c>
      <c r="Q1167" s="8">
        <f t="shared" si="134"/>
        <v>7</v>
      </c>
      <c r="R1167" s="8">
        <f t="shared" si="135"/>
        <v>18</v>
      </c>
      <c r="T1167" s="50"/>
      <c r="Z1167" s="59"/>
    </row>
    <row r="1168" spans="1:26" ht="12.75">
      <c r="A1168" s="43"/>
      <c r="F1168" s="51" t="s">
        <v>31</v>
      </c>
      <c r="G1168" s="12"/>
      <c r="H1168" s="53">
        <v>123</v>
      </c>
      <c r="I1168" s="8">
        <v>32</v>
      </c>
      <c r="M1168" s="8">
        <v>569</v>
      </c>
      <c r="N1168" s="8">
        <v>694</v>
      </c>
      <c r="O1168" s="8">
        <v>23</v>
      </c>
      <c r="P1168" s="8">
        <v>15</v>
      </c>
      <c r="Q1168" s="8">
        <f t="shared" si="134"/>
        <v>592</v>
      </c>
      <c r="R1168" s="8">
        <f t="shared" si="135"/>
        <v>709</v>
      </c>
      <c r="S1168" s="8">
        <v>14</v>
      </c>
      <c r="T1168" s="50">
        <v>26</v>
      </c>
      <c r="Z1168" s="59"/>
    </row>
    <row r="1169" spans="1:26" ht="12.75">
      <c r="A1169" s="43"/>
      <c r="C1169" s="8" t="s">
        <v>84</v>
      </c>
      <c r="F1169" s="51"/>
      <c r="G1169" s="12"/>
      <c r="H1169" s="53">
        <v>320</v>
      </c>
      <c r="I1169" s="8">
        <v>62</v>
      </c>
      <c r="M1169" s="8">
        <v>1623</v>
      </c>
      <c r="N1169" s="8">
        <v>1632</v>
      </c>
      <c r="O1169" s="8">
        <v>39</v>
      </c>
      <c r="P1169" s="8">
        <v>25</v>
      </c>
      <c r="Q1169" s="8">
        <f t="shared" si="134"/>
        <v>1662</v>
      </c>
      <c r="R1169" s="8">
        <f t="shared" si="135"/>
        <v>1657</v>
      </c>
      <c r="S1169" s="8">
        <v>23</v>
      </c>
      <c r="T1169" s="50">
        <v>23</v>
      </c>
      <c r="Z1169" s="59"/>
    </row>
    <row r="1170" spans="1:26" ht="12.75">
      <c r="A1170" s="43"/>
      <c r="C1170" s="8" t="s">
        <v>722</v>
      </c>
      <c r="E1170" s="8" t="s">
        <v>723</v>
      </c>
      <c r="F1170" s="51"/>
      <c r="G1170" s="12"/>
      <c r="H1170" s="53">
        <v>231</v>
      </c>
      <c r="I1170" s="8">
        <v>58</v>
      </c>
      <c r="M1170" s="8">
        <v>939</v>
      </c>
      <c r="N1170" s="8">
        <v>1126</v>
      </c>
      <c r="O1170" s="8">
        <v>42</v>
      </c>
      <c r="P1170" s="8">
        <v>43</v>
      </c>
      <c r="Q1170" s="8">
        <f t="shared" si="134"/>
        <v>981</v>
      </c>
      <c r="R1170" s="8">
        <f t="shared" si="135"/>
        <v>1169</v>
      </c>
      <c r="S1170" s="8">
        <v>40</v>
      </c>
      <c r="T1170" s="50">
        <v>36</v>
      </c>
      <c r="Z1170" s="59"/>
    </row>
    <row r="1171" spans="1:26" ht="26.25">
      <c r="A1171" s="43"/>
      <c r="C1171" s="8" t="s">
        <v>86</v>
      </c>
      <c r="E1171" s="8" t="s">
        <v>634</v>
      </c>
      <c r="F1171" s="51" t="s">
        <v>724</v>
      </c>
      <c r="G1171" s="12"/>
      <c r="H1171" s="53">
        <v>1</v>
      </c>
      <c r="M1171" s="8">
        <v>1</v>
      </c>
      <c r="N1171" s="8">
        <v>7</v>
      </c>
      <c r="P1171" s="8">
        <v>4</v>
      </c>
      <c r="Q1171" s="8">
        <f t="shared" si="134"/>
        <v>1</v>
      </c>
      <c r="R1171" s="8">
        <f t="shared" si="135"/>
        <v>11</v>
      </c>
      <c r="S1171" s="8">
        <v>1</v>
      </c>
      <c r="T1171" s="50"/>
      <c r="Z1171" s="59"/>
    </row>
    <row r="1172" spans="1:26" ht="12.75">
      <c r="A1172" s="43"/>
      <c r="F1172" s="51" t="s">
        <v>725</v>
      </c>
      <c r="G1172" s="12"/>
      <c r="H1172" s="53">
        <v>2</v>
      </c>
      <c r="M1172" s="8">
        <v>3</v>
      </c>
      <c r="N1172" s="8">
        <v>9</v>
      </c>
      <c r="Q1172" s="8">
        <f t="shared" si="134"/>
        <v>3</v>
      </c>
      <c r="R1172" s="8">
        <f t="shared" si="135"/>
        <v>9</v>
      </c>
      <c r="T1172" s="50"/>
      <c r="Z1172" s="59"/>
    </row>
    <row r="1173" spans="1:26" ht="12.75">
      <c r="A1173" s="43"/>
      <c r="F1173" s="51" t="s">
        <v>31</v>
      </c>
      <c r="G1173" s="12"/>
      <c r="H1173" s="53">
        <v>463</v>
      </c>
      <c r="I1173" s="8">
        <v>123</v>
      </c>
      <c r="M1173" s="8">
        <v>1525</v>
      </c>
      <c r="N1173" s="8">
        <v>1864</v>
      </c>
      <c r="O1173" s="8">
        <v>68</v>
      </c>
      <c r="P1173" s="8">
        <v>71</v>
      </c>
      <c r="Q1173" s="8">
        <f t="shared" si="134"/>
        <v>1593</v>
      </c>
      <c r="R1173" s="8">
        <f t="shared" si="135"/>
        <v>1935</v>
      </c>
      <c r="S1173" s="8">
        <v>52</v>
      </c>
      <c r="T1173" s="50">
        <v>53</v>
      </c>
      <c r="Z1173" s="59"/>
    </row>
    <row r="1174" spans="1:26" ht="12.75">
      <c r="A1174" s="43"/>
      <c r="C1174" s="8" t="s">
        <v>87</v>
      </c>
      <c r="F1174" s="51"/>
      <c r="G1174" s="12"/>
      <c r="H1174" s="53">
        <v>229</v>
      </c>
      <c r="I1174" s="8">
        <v>74</v>
      </c>
      <c r="M1174" s="8">
        <v>1095</v>
      </c>
      <c r="N1174" s="8">
        <v>1149</v>
      </c>
      <c r="O1174" s="8">
        <v>37</v>
      </c>
      <c r="P1174" s="8">
        <v>18</v>
      </c>
      <c r="Q1174" s="8">
        <f t="shared" si="134"/>
        <v>1132</v>
      </c>
      <c r="R1174" s="8">
        <f t="shared" si="135"/>
        <v>1167</v>
      </c>
      <c r="S1174" s="8">
        <v>17</v>
      </c>
      <c r="T1174" s="50">
        <v>18</v>
      </c>
      <c r="Z1174" s="59"/>
    </row>
    <row r="1175" spans="1:26" ht="12.75">
      <c r="A1175" s="43"/>
      <c r="C1175" s="8" t="s">
        <v>85</v>
      </c>
      <c r="F1175" s="51"/>
      <c r="G1175" s="12"/>
      <c r="H1175" s="53">
        <v>435</v>
      </c>
      <c r="I1175" s="8">
        <v>86</v>
      </c>
      <c r="M1175" s="8">
        <v>1866</v>
      </c>
      <c r="N1175" s="8">
        <v>1798</v>
      </c>
      <c r="O1175" s="8">
        <v>31</v>
      </c>
      <c r="P1175" s="8">
        <v>18</v>
      </c>
      <c r="Q1175" s="8">
        <f t="shared" si="134"/>
        <v>1897</v>
      </c>
      <c r="R1175" s="8">
        <f t="shared" si="135"/>
        <v>1816</v>
      </c>
      <c r="S1175" s="8">
        <v>19</v>
      </c>
      <c r="T1175" s="50">
        <v>16</v>
      </c>
      <c r="Z1175" s="59"/>
    </row>
    <row r="1176" spans="1:26" ht="12.75">
      <c r="A1176" s="43"/>
      <c r="B1176" s="8" t="s">
        <v>41</v>
      </c>
      <c r="C1176" s="8" t="s">
        <v>46</v>
      </c>
      <c r="F1176" s="51"/>
      <c r="G1176" s="12"/>
      <c r="H1176" s="53">
        <v>102</v>
      </c>
      <c r="I1176" s="8">
        <v>5</v>
      </c>
      <c r="M1176" s="8">
        <v>240</v>
      </c>
      <c r="N1176" s="8">
        <v>246</v>
      </c>
      <c r="O1176" s="8">
        <v>8</v>
      </c>
      <c r="P1176" s="8">
        <v>5</v>
      </c>
      <c r="Q1176" s="8">
        <f t="shared" si="134"/>
        <v>248</v>
      </c>
      <c r="R1176" s="8">
        <f t="shared" si="135"/>
        <v>251</v>
      </c>
      <c r="T1176" s="50">
        <v>3</v>
      </c>
      <c r="Z1176" s="59"/>
    </row>
    <row r="1177" spans="1:26" ht="12.75">
      <c r="A1177" s="43"/>
      <c r="C1177" s="8" t="s">
        <v>48</v>
      </c>
      <c r="F1177" s="51"/>
      <c r="G1177" s="12"/>
      <c r="H1177" s="53">
        <v>229</v>
      </c>
      <c r="I1177" s="8">
        <v>42</v>
      </c>
      <c r="M1177" s="8">
        <v>600</v>
      </c>
      <c r="N1177" s="8">
        <v>568</v>
      </c>
      <c r="O1177" s="8">
        <v>18</v>
      </c>
      <c r="P1177" s="8">
        <v>8</v>
      </c>
      <c r="Q1177" s="8">
        <f t="shared" si="134"/>
        <v>618</v>
      </c>
      <c r="R1177" s="8">
        <f t="shared" si="135"/>
        <v>576</v>
      </c>
      <c r="S1177" s="8">
        <v>10</v>
      </c>
      <c r="T1177" s="50">
        <v>15</v>
      </c>
      <c r="Z1177" s="59"/>
    </row>
    <row r="1178" spans="1:26" ht="12.75">
      <c r="A1178" s="43"/>
      <c r="C1178" s="8" t="s">
        <v>50</v>
      </c>
      <c r="F1178" s="51"/>
      <c r="G1178" s="12"/>
      <c r="H1178" s="53">
        <v>105</v>
      </c>
      <c r="I1178" s="8">
        <v>12</v>
      </c>
      <c r="M1178" s="8">
        <v>260</v>
      </c>
      <c r="N1178" s="8">
        <v>243</v>
      </c>
      <c r="O1178" s="8">
        <v>6</v>
      </c>
      <c r="P1178" s="8">
        <v>9</v>
      </c>
      <c r="Q1178" s="8">
        <f t="shared" si="134"/>
        <v>266</v>
      </c>
      <c r="R1178" s="8">
        <f t="shared" si="135"/>
        <v>252</v>
      </c>
      <c r="S1178" s="8">
        <v>3</v>
      </c>
      <c r="T1178" s="50">
        <v>1</v>
      </c>
      <c r="Z1178" s="59"/>
    </row>
    <row r="1179" spans="1:26" ht="26.25">
      <c r="A1179" s="43"/>
      <c r="C1179" s="8" t="s">
        <v>70</v>
      </c>
      <c r="F1179" s="51" t="s">
        <v>726</v>
      </c>
      <c r="G1179" s="12"/>
      <c r="H1179" s="53">
        <v>1</v>
      </c>
      <c r="M1179" s="8">
        <v>7</v>
      </c>
      <c r="N1179" s="8">
        <v>3</v>
      </c>
      <c r="Q1179" s="8">
        <f aca="true" t="shared" si="141" ref="Q1179:Q1242">M1179+O1179</f>
        <v>7</v>
      </c>
      <c r="R1179" s="8">
        <f aca="true" t="shared" si="142" ref="R1179:R1242">N1179+P1179</f>
        <v>3</v>
      </c>
      <c r="T1179" s="50">
        <v>2</v>
      </c>
      <c r="Z1179" s="59"/>
    </row>
    <row r="1180" spans="1:26" ht="12.75">
      <c r="A1180" s="43"/>
      <c r="F1180" s="51" t="s">
        <v>31</v>
      </c>
      <c r="G1180" s="12"/>
      <c r="H1180" s="53">
        <v>136</v>
      </c>
      <c r="I1180" s="8">
        <v>2</v>
      </c>
      <c r="M1180" s="8">
        <v>362</v>
      </c>
      <c r="N1180" s="8">
        <v>311</v>
      </c>
      <c r="O1180" s="8">
        <v>2</v>
      </c>
      <c r="P1180" s="8">
        <v>1</v>
      </c>
      <c r="Q1180" s="8">
        <f t="shared" si="141"/>
        <v>364</v>
      </c>
      <c r="R1180" s="8">
        <f t="shared" si="142"/>
        <v>312</v>
      </c>
      <c r="S1180" s="8">
        <v>7</v>
      </c>
      <c r="T1180" s="50">
        <v>2</v>
      </c>
      <c r="Z1180" s="59"/>
    </row>
    <row r="1181" spans="1:26" ht="12.75">
      <c r="A1181" s="43"/>
      <c r="C1181" s="8" t="s">
        <v>73</v>
      </c>
      <c r="F1181" s="51"/>
      <c r="G1181" s="12"/>
      <c r="H1181" s="53">
        <v>46</v>
      </c>
      <c r="I1181" s="8">
        <v>3</v>
      </c>
      <c r="M1181" s="8">
        <v>117</v>
      </c>
      <c r="N1181" s="8">
        <v>121</v>
      </c>
      <c r="O1181" s="8">
        <v>13</v>
      </c>
      <c r="P1181" s="8">
        <v>7</v>
      </c>
      <c r="Q1181" s="8">
        <f t="shared" si="141"/>
        <v>130</v>
      </c>
      <c r="R1181" s="8">
        <f t="shared" si="142"/>
        <v>128</v>
      </c>
      <c r="S1181" s="8">
        <v>2</v>
      </c>
      <c r="T1181" s="50">
        <v>2</v>
      </c>
      <c r="Z1181" s="59"/>
    </row>
    <row r="1182" spans="1:26" ht="12.75">
      <c r="A1182" s="43"/>
      <c r="C1182" s="8" t="s">
        <v>147</v>
      </c>
      <c r="F1182" s="51"/>
      <c r="G1182" s="12"/>
      <c r="H1182" s="53">
        <v>54</v>
      </c>
      <c r="I1182" s="8">
        <v>4</v>
      </c>
      <c r="M1182" s="8">
        <v>177</v>
      </c>
      <c r="N1182" s="8">
        <v>147</v>
      </c>
      <c r="O1182" s="8">
        <v>3</v>
      </c>
      <c r="Q1182" s="8">
        <f t="shared" si="141"/>
        <v>180</v>
      </c>
      <c r="R1182" s="8">
        <f t="shared" si="142"/>
        <v>147</v>
      </c>
      <c r="T1182" s="50"/>
      <c r="Z1182" s="59"/>
    </row>
    <row r="1183" spans="1:26" ht="12.75">
      <c r="A1183" s="43"/>
      <c r="C1183" s="8" t="s">
        <v>89</v>
      </c>
      <c r="E1183" s="8" t="s">
        <v>727</v>
      </c>
      <c r="F1183" s="51"/>
      <c r="G1183" s="12"/>
      <c r="H1183" s="53">
        <v>202</v>
      </c>
      <c r="I1183" s="8">
        <v>10</v>
      </c>
      <c r="M1183" s="8">
        <v>558</v>
      </c>
      <c r="N1183" s="8">
        <v>513</v>
      </c>
      <c r="O1183" s="8">
        <v>7</v>
      </c>
      <c r="P1183" s="8">
        <v>10</v>
      </c>
      <c r="Q1183" s="8">
        <f t="shared" si="141"/>
        <v>565</v>
      </c>
      <c r="R1183" s="8">
        <f t="shared" si="142"/>
        <v>523</v>
      </c>
      <c r="S1183" s="8">
        <v>11</v>
      </c>
      <c r="T1183" s="50">
        <v>7</v>
      </c>
      <c r="Z1183" s="59"/>
    </row>
    <row r="1184" spans="1:26" ht="12.75">
      <c r="A1184" s="43"/>
      <c r="F1184" s="51" t="s">
        <v>728</v>
      </c>
      <c r="G1184" s="12"/>
      <c r="H1184" s="53"/>
      <c r="Q1184" s="8">
        <f t="shared" si="141"/>
        <v>0</v>
      </c>
      <c r="R1184" s="8">
        <f t="shared" si="142"/>
        <v>0</v>
      </c>
      <c r="S1184" s="8">
        <v>7</v>
      </c>
      <c r="T1184" s="50">
        <v>6</v>
      </c>
      <c r="Z1184" s="59"/>
    </row>
    <row r="1185" spans="1:26" ht="12.75">
      <c r="A1185" s="43"/>
      <c r="F1185" s="51" t="s">
        <v>39</v>
      </c>
      <c r="G1185" s="12"/>
      <c r="H1185" s="53"/>
      <c r="K1185" s="8">
        <v>33</v>
      </c>
      <c r="M1185" s="8">
        <v>73</v>
      </c>
      <c r="N1185" s="8">
        <v>71</v>
      </c>
      <c r="Q1185" s="8">
        <f t="shared" si="141"/>
        <v>73</v>
      </c>
      <c r="R1185" s="8">
        <f t="shared" si="142"/>
        <v>71</v>
      </c>
      <c r="T1185" s="50"/>
      <c r="Z1185" s="59"/>
    </row>
    <row r="1186" spans="1:26" ht="26.25">
      <c r="A1186" s="43"/>
      <c r="F1186" s="51" t="s">
        <v>561</v>
      </c>
      <c r="G1186" s="12"/>
      <c r="H1186" s="53"/>
      <c r="L1186" s="8">
        <v>8</v>
      </c>
      <c r="Q1186" s="8">
        <f t="shared" si="141"/>
        <v>0</v>
      </c>
      <c r="R1186" s="8">
        <f t="shared" si="142"/>
        <v>0</v>
      </c>
      <c r="S1186" s="8">
        <v>19</v>
      </c>
      <c r="T1186" s="50">
        <v>12</v>
      </c>
      <c r="Z1186" s="59"/>
    </row>
    <row r="1187" spans="1:26" ht="12.75">
      <c r="A1187" s="43"/>
      <c r="B1187" s="8" t="s">
        <v>40</v>
      </c>
      <c r="F1187" s="51"/>
      <c r="G1187" s="12"/>
      <c r="H1187" s="53">
        <v>2471</v>
      </c>
      <c r="I1187" s="8">
        <v>489</v>
      </c>
      <c r="M1187" s="8">
        <v>9471</v>
      </c>
      <c r="N1187" s="8">
        <v>10175</v>
      </c>
      <c r="O1187" s="8">
        <v>303</v>
      </c>
      <c r="P1187" s="8">
        <v>233</v>
      </c>
      <c r="Q1187" s="8">
        <f t="shared" si="141"/>
        <v>9774</v>
      </c>
      <c r="R1187" s="8">
        <f t="shared" si="142"/>
        <v>10408</v>
      </c>
      <c r="S1187" s="8">
        <v>196</v>
      </c>
      <c r="T1187" s="50">
        <v>209</v>
      </c>
      <c r="Z1187" s="59"/>
    </row>
    <row r="1188" spans="1:26" ht="12.75">
      <c r="A1188" s="43"/>
      <c r="B1188" s="8" t="s">
        <v>77</v>
      </c>
      <c r="F1188" s="51"/>
      <c r="G1188" s="12"/>
      <c r="H1188" s="53">
        <v>875</v>
      </c>
      <c r="I1188" s="8">
        <v>78</v>
      </c>
      <c r="K1188" s="8">
        <v>33</v>
      </c>
      <c r="L1188" s="8">
        <v>8</v>
      </c>
      <c r="M1188" s="8">
        <v>2394</v>
      </c>
      <c r="N1188" s="8">
        <v>2223</v>
      </c>
      <c r="O1188" s="8">
        <v>57</v>
      </c>
      <c r="P1188" s="8">
        <v>40</v>
      </c>
      <c r="Q1188" s="8">
        <f t="shared" si="141"/>
        <v>2451</v>
      </c>
      <c r="R1188" s="8">
        <f t="shared" si="142"/>
        <v>2263</v>
      </c>
      <c r="S1188" s="8">
        <v>59</v>
      </c>
      <c r="T1188" s="50">
        <v>50</v>
      </c>
      <c r="Z1188" s="59"/>
    </row>
    <row r="1189" spans="1:26" ht="12.75">
      <c r="A1189" s="43"/>
      <c r="B1189" s="8" t="s">
        <v>42</v>
      </c>
      <c r="F1189" s="51"/>
      <c r="G1189" s="12"/>
      <c r="H1189" s="53">
        <f>H1188+H1187</f>
        <v>3346</v>
      </c>
      <c r="I1189" s="8">
        <f aca="true" t="shared" si="143" ref="I1189:T1189">I1188+I1187</f>
        <v>567</v>
      </c>
      <c r="J1189" s="8">
        <f t="shared" si="143"/>
        <v>0</v>
      </c>
      <c r="K1189" s="8">
        <f t="shared" si="143"/>
        <v>33</v>
      </c>
      <c r="L1189" s="8">
        <f t="shared" si="143"/>
        <v>8</v>
      </c>
      <c r="M1189" s="8">
        <f t="shared" si="143"/>
        <v>11865</v>
      </c>
      <c r="N1189" s="8">
        <f t="shared" si="143"/>
        <v>12398</v>
      </c>
      <c r="O1189" s="8">
        <f t="shared" si="143"/>
        <v>360</v>
      </c>
      <c r="P1189" s="8">
        <f t="shared" si="143"/>
        <v>273</v>
      </c>
      <c r="Q1189" s="8">
        <f t="shared" si="141"/>
        <v>12225</v>
      </c>
      <c r="R1189" s="8">
        <f t="shared" si="142"/>
        <v>12671</v>
      </c>
      <c r="S1189" s="8">
        <f t="shared" si="143"/>
        <v>255</v>
      </c>
      <c r="T1189" s="50">
        <f t="shared" si="143"/>
        <v>259</v>
      </c>
      <c r="Z1189" s="59"/>
    </row>
    <row r="1190" spans="1:26" ht="12.75">
      <c r="A1190" s="43"/>
      <c r="B1190" s="8" t="s">
        <v>43</v>
      </c>
      <c r="F1190" s="51"/>
      <c r="G1190" s="12"/>
      <c r="H1190" s="53"/>
      <c r="O1190" s="8">
        <v>5</v>
      </c>
      <c r="P1190" s="8">
        <v>2</v>
      </c>
      <c r="Q1190" s="8">
        <f t="shared" si="141"/>
        <v>5</v>
      </c>
      <c r="R1190" s="8">
        <f t="shared" si="142"/>
        <v>2</v>
      </c>
      <c r="T1190" s="50"/>
      <c r="Z1190" s="59"/>
    </row>
    <row r="1191" spans="1:26" ht="12.75">
      <c r="A1191" s="43"/>
      <c r="B1191" s="8" t="s">
        <v>44</v>
      </c>
      <c r="F1191" s="51"/>
      <c r="G1191" s="12"/>
      <c r="H1191" s="53">
        <f>H1190+H1189</f>
        <v>3346</v>
      </c>
      <c r="I1191" s="8">
        <f aca="true" t="shared" si="144" ref="I1191:T1191">I1190+I1189</f>
        <v>567</v>
      </c>
      <c r="J1191" s="8">
        <f t="shared" si="144"/>
        <v>0</v>
      </c>
      <c r="K1191" s="8">
        <f t="shared" si="144"/>
        <v>33</v>
      </c>
      <c r="L1191" s="8">
        <f t="shared" si="144"/>
        <v>8</v>
      </c>
      <c r="M1191" s="8">
        <f t="shared" si="144"/>
        <v>11865</v>
      </c>
      <c r="N1191" s="8">
        <f t="shared" si="144"/>
        <v>12398</v>
      </c>
      <c r="O1191" s="8">
        <f t="shared" si="144"/>
        <v>365</v>
      </c>
      <c r="P1191" s="8">
        <f t="shared" si="144"/>
        <v>275</v>
      </c>
      <c r="Q1191" s="8">
        <f t="shared" si="141"/>
        <v>12230</v>
      </c>
      <c r="R1191" s="8">
        <f t="shared" si="142"/>
        <v>12673</v>
      </c>
      <c r="S1191" s="8">
        <f t="shared" si="144"/>
        <v>255</v>
      </c>
      <c r="T1191" s="50">
        <f t="shared" si="144"/>
        <v>259</v>
      </c>
      <c r="Z1191" s="59"/>
    </row>
    <row r="1192" spans="1:26" ht="107.25" customHeight="1">
      <c r="A1192" s="43" t="s">
        <v>729</v>
      </c>
      <c r="B1192" s="8" t="s">
        <v>28</v>
      </c>
      <c r="C1192" s="8" t="s">
        <v>46</v>
      </c>
      <c r="E1192" s="8" t="s">
        <v>730</v>
      </c>
      <c r="F1192" s="51"/>
      <c r="G1192" s="12"/>
      <c r="H1192" s="53">
        <v>184</v>
      </c>
      <c r="I1192" s="8">
        <v>1</v>
      </c>
      <c r="M1192" s="8">
        <v>374</v>
      </c>
      <c r="N1192" s="8">
        <v>377</v>
      </c>
      <c r="O1192" s="8">
        <v>14</v>
      </c>
      <c r="P1192" s="8">
        <v>11</v>
      </c>
      <c r="Q1192" s="8">
        <f t="shared" si="141"/>
        <v>388</v>
      </c>
      <c r="R1192" s="8">
        <f t="shared" si="142"/>
        <v>388</v>
      </c>
      <c r="S1192" s="8">
        <v>13</v>
      </c>
      <c r="T1192" s="50">
        <v>7</v>
      </c>
      <c r="Z1192" s="59">
        <v>260457</v>
      </c>
    </row>
    <row r="1193" spans="1:26" ht="12.75">
      <c r="A1193" s="43"/>
      <c r="C1193" s="8" t="s">
        <v>48</v>
      </c>
      <c r="E1193" s="8" t="s">
        <v>731</v>
      </c>
      <c r="F1193" s="51"/>
      <c r="G1193" s="12"/>
      <c r="H1193" s="53">
        <v>48</v>
      </c>
      <c r="M1193" s="8">
        <v>97</v>
      </c>
      <c r="N1193" s="8">
        <v>95</v>
      </c>
      <c r="P1193" s="8">
        <v>2</v>
      </c>
      <c r="Q1193" s="8">
        <f t="shared" si="141"/>
        <v>97</v>
      </c>
      <c r="R1193" s="8">
        <f t="shared" si="142"/>
        <v>97</v>
      </c>
      <c r="T1193" s="50"/>
      <c r="Z1193" s="59"/>
    </row>
    <row r="1194" spans="1:26" ht="12.75">
      <c r="A1194" s="43"/>
      <c r="B1194" s="8" t="s">
        <v>41</v>
      </c>
      <c r="E1194" s="8" t="s">
        <v>732</v>
      </c>
      <c r="F1194" s="51"/>
      <c r="G1194" s="12"/>
      <c r="H1194" s="53">
        <v>5</v>
      </c>
      <c r="M1194" s="8">
        <v>13</v>
      </c>
      <c r="N1194" s="8">
        <v>10</v>
      </c>
      <c r="P1194" s="8">
        <v>1</v>
      </c>
      <c r="Q1194" s="8">
        <f t="shared" si="141"/>
        <v>13</v>
      </c>
      <c r="R1194" s="8">
        <f t="shared" si="142"/>
        <v>11</v>
      </c>
      <c r="S1194" s="8">
        <v>2</v>
      </c>
      <c r="T1194" s="50">
        <v>1</v>
      </c>
      <c r="Z1194" s="59"/>
    </row>
    <row r="1195" spans="1:26" ht="12.75">
      <c r="A1195" s="43"/>
      <c r="F1195" s="51" t="s">
        <v>39</v>
      </c>
      <c r="G1195" s="12"/>
      <c r="H1195" s="53"/>
      <c r="K1195" s="8">
        <v>1</v>
      </c>
      <c r="O1195" s="8">
        <v>2</v>
      </c>
      <c r="Q1195" s="8">
        <f t="shared" si="141"/>
        <v>2</v>
      </c>
      <c r="R1195" s="8">
        <f t="shared" si="142"/>
        <v>0</v>
      </c>
      <c r="T1195" s="50"/>
      <c r="Z1195" s="59"/>
    </row>
    <row r="1196" spans="1:26" ht="12.75">
      <c r="A1196" s="43"/>
      <c r="B1196" s="8" t="s">
        <v>40</v>
      </c>
      <c r="F1196" s="51"/>
      <c r="G1196" s="12"/>
      <c r="H1196" s="53">
        <v>232</v>
      </c>
      <c r="I1196" s="8">
        <v>1</v>
      </c>
      <c r="M1196" s="8">
        <v>471</v>
      </c>
      <c r="N1196" s="8">
        <v>472</v>
      </c>
      <c r="O1196" s="8">
        <v>14</v>
      </c>
      <c r="P1196" s="8">
        <v>13</v>
      </c>
      <c r="Q1196" s="8">
        <f t="shared" si="141"/>
        <v>485</v>
      </c>
      <c r="R1196" s="8">
        <f t="shared" si="142"/>
        <v>485</v>
      </c>
      <c r="S1196" s="8">
        <v>13</v>
      </c>
      <c r="T1196" s="50">
        <v>7</v>
      </c>
      <c r="Z1196" s="59"/>
    </row>
    <row r="1197" spans="1:26" ht="12.75">
      <c r="A1197" s="43"/>
      <c r="B1197" s="8" t="s">
        <v>77</v>
      </c>
      <c r="F1197" s="51"/>
      <c r="G1197" s="12"/>
      <c r="H1197" s="53">
        <v>5</v>
      </c>
      <c r="K1197" s="8">
        <v>1</v>
      </c>
      <c r="M1197" s="8">
        <v>13</v>
      </c>
      <c r="N1197" s="8">
        <v>10</v>
      </c>
      <c r="O1197" s="8">
        <v>2</v>
      </c>
      <c r="P1197" s="8">
        <v>1</v>
      </c>
      <c r="Q1197" s="8">
        <f t="shared" si="141"/>
        <v>15</v>
      </c>
      <c r="R1197" s="8">
        <f t="shared" si="142"/>
        <v>11</v>
      </c>
      <c r="S1197" s="8">
        <v>2</v>
      </c>
      <c r="T1197" s="50">
        <v>1</v>
      </c>
      <c r="Z1197" s="59"/>
    </row>
    <row r="1198" spans="1:26" ht="12.75">
      <c r="A1198" s="43"/>
      <c r="B1198" s="8" t="s">
        <v>42</v>
      </c>
      <c r="F1198" s="51"/>
      <c r="G1198" s="12"/>
      <c r="H1198" s="53">
        <f>H1197+H1196</f>
        <v>237</v>
      </c>
      <c r="I1198" s="8">
        <f aca="true" t="shared" si="145" ref="I1198:T1198">I1197+I1196</f>
        <v>1</v>
      </c>
      <c r="J1198" s="8">
        <f t="shared" si="145"/>
        <v>0</v>
      </c>
      <c r="K1198" s="8">
        <f t="shared" si="145"/>
        <v>1</v>
      </c>
      <c r="L1198" s="8">
        <f t="shared" si="145"/>
        <v>0</v>
      </c>
      <c r="M1198" s="8">
        <f t="shared" si="145"/>
        <v>484</v>
      </c>
      <c r="N1198" s="8">
        <f t="shared" si="145"/>
        <v>482</v>
      </c>
      <c r="O1198" s="8">
        <f t="shared" si="145"/>
        <v>16</v>
      </c>
      <c r="P1198" s="8">
        <f t="shared" si="145"/>
        <v>14</v>
      </c>
      <c r="Q1198" s="8">
        <f t="shared" si="141"/>
        <v>500</v>
      </c>
      <c r="R1198" s="8">
        <f t="shared" si="142"/>
        <v>496</v>
      </c>
      <c r="S1198" s="8">
        <f t="shared" si="145"/>
        <v>15</v>
      </c>
      <c r="T1198" s="50">
        <f t="shared" si="145"/>
        <v>8</v>
      </c>
      <c r="Z1198" s="59"/>
    </row>
    <row r="1199" spans="1:26" ht="62.25" customHeight="1">
      <c r="A1199" s="43" t="s">
        <v>733</v>
      </c>
      <c r="B1199" s="8" t="s">
        <v>28</v>
      </c>
      <c r="C1199" s="8" t="s">
        <v>46</v>
      </c>
      <c r="D1199" s="8" t="s">
        <v>29</v>
      </c>
      <c r="E1199" s="8" t="s">
        <v>733</v>
      </c>
      <c r="F1199" s="51"/>
      <c r="G1199" s="12"/>
      <c r="H1199" s="53">
        <v>79</v>
      </c>
      <c r="I1199" s="8">
        <v>2</v>
      </c>
      <c r="M1199" s="8">
        <v>151</v>
      </c>
      <c r="N1199" s="8">
        <v>141</v>
      </c>
      <c r="O1199" s="8">
        <v>2</v>
      </c>
      <c r="P1199" s="8">
        <v>4</v>
      </c>
      <c r="Q1199" s="8">
        <f t="shared" si="141"/>
        <v>153</v>
      </c>
      <c r="R1199" s="8">
        <f t="shared" si="142"/>
        <v>145</v>
      </c>
      <c r="S1199" s="8">
        <v>2</v>
      </c>
      <c r="T1199" s="50">
        <v>5</v>
      </c>
      <c r="Z1199" s="59"/>
    </row>
    <row r="1200" spans="1:26" ht="12.75">
      <c r="A1200" s="43"/>
      <c r="B1200" s="8" t="s">
        <v>41</v>
      </c>
      <c r="C1200" s="8" t="s">
        <v>46</v>
      </c>
      <c r="E1200" s="8" t="s">
        <v>733</v>
      </c>
      <c r="F1200" s="51"/>
      <c r="G1200" s="12"/>
      <c r="H1200" s="53">
        <v>43</v>
      </c>
      <c r="M1200" s="8">
        <v>91</v>
      </c>
      <c r="N1200" s="8">
        <v>80</v>
      </c>
      <c r="O1200" s="8">
        <v>4</v>
      </c>
      <c r="P1200" s="8">
        <v>1</v>
      </c>
      <c r="Q1200" s="8">
        <f t="shared" si="141"/>
        <v>95</v>
      </c>
      <c r="R1200" s="8">
        <f t="shared" si="142"/>
        <v>81</v>
      </c>
      <c r="S1200" s="8">
        <v>1</v>
      </c>
      <c r="T1200" s="50">
        <v>5</v>
      </c>
      <c r="Z1200" s="59"/>
    </row>
    <row r="1201" spans="1:26" ht="12.75">
      <c r="A1201" s="43"/>
      <c r="C1201" s="8" t="s">
        <v>48</v>
      </c>
      <c r="E1201" s="8" t="s">
        <v>734</v>
      </c>
      <c r="F1201" s="51"/>
      <c r="G1201" s="12"/>
      <c r="H1201" s="53">
        <v>65</v>
      </c>
      <c r="M1201" s="8">
        <v>157</v>
      </c>
      <c r="N1201" s="8">
        <v>163</v>
      </c>
      <c r="O1201" s="8">
        <v>3</v>
      </c>
      <c r="P1201" s="8">
        <v>5</v>
      </c>
      <c r="Q1201" s="8">
        <f t="shared" si="141"/>
        <v>160</v>
      </c>
      <c r="R1201" s="8">
        <f t="shared" si="142"/>
        <v>168</v>
      </c>
      <c r="S1201" s="8">
        <v>2</v>
      </c>
      <c r="T1201" s="50">
        <v>4</v>
      </c>
      <c r="Z1201" s="59"/>
    </row>
    <row r="1202" spans="1:26" ht="12.75">
      <c r="A1202" s="43"/>
      <c r="C1202" s="8" t="s">
        <v>50</v>
      </c>
      <c r="E1202" s="8" t="s">
        <v>735</v>
      </c>
      <c r="F1202" s="51"/>
      <c r="G1202" s="12"/>
      <c r="H1202" s="53">
        <v>30</v>
      </c>
      <c r="M1202" s="8">
        <v>63</v>
      </c>
      <c r="N1202" s="8">
        <v>65</v>
      </c>
      <c r="O1202" s="8">
        <v>5</v>
      </c>
      <c r="P1202" s="8">
        <v>2</v>
      </c>
      <c r="Q1202" s="8">
        <f t="shared" si="141"/>
        <v>68</v>
      </c>
      <c r="R1202" s="8">
        <f t="shared" si="142"/>
        <v>67</v>
      </c>
      <c r="T1202" s="50"/>
      <c r="Z1202" s="59"/>
    </row>
    <row r="1203" spans="1:26" ht="12.75">
      <c r="A1203" s="43"/>
      <c r="B1203" s="8" t="s">
        <v>40</v>
      </c>
      <c r="F1203" s="51"/>
      <c r="G1203" s="12"/>
      <c r="H1203" s="53">
        <v>79</v>
      </c>
      <c r="I1203" s="8">
        <v>2</v>
      </c>
      <c r="M1203" s="8">
        <v>151</v>
      </c>
      <c r="N1203" s="8">
        <v>141</v>
      </c>
      <c r="O1203" s="8">
        <v>2</v>
      </c>
      <c r="P1203" s="8">
        <v>4</v>
      </c>
      <c r="Q1203" s="8">
        <f t="shared" si="141"/>
        <v>153</v>
      </c>
      <c r="R1203" s="8">
        <f t="shared" si="142"/>
        <v>145</v>
      </c>
      <c r="S1203" s="8">
        <v>2</v>
      </c>
      <c r="T1203" s="50">
        <v>5</v>
      </c>
      <c r="Z1203" s="59"/>
    </row>
    <row r="1204" spans="1:26" ht="12.75">
      <c r="A1204" s="43"/>
      <c r="B1204" s="8" t="s">
        <v>77</v>
      </c>
      <c r="F1204" s="51"/>
      <c r="G1204" s="12"/>
      <c r="H1204" s="53">
        <v>138</v>
      </c>
      <c r="M1204" s="8">
        <v>311</v>
      </c>
      <c r="N1204" s="8">
        <v>308</v>
      </c>
      <c r="O1204" s="8">
        <v>12</v>
      </c>
      <c r="P1204" s="8">
        <v>8</v>
      </c>
      <c r="Q1204" s="8">
        <f t="shared" si="141"/>
        <v>323</v>
      </c>
      <c r="R1204" s="8">
        <f t="shared" si="142"/>
        <v>316</v>
      </c>
      <c r="S1204" s="8">
        <v>3</v>
      </c>
      <c r="T1204" s="50">
        <v>9</v>
      </c>
      <c r="Z1204" s="59"/>
    </row>
    <row r="1205" spans="1:26" ht="12.75">
      <c r="A1205" s="43"/>
      <c r="B1205" s="8" t="s">
        <v>42</v>
      </c>
      <c r="F1205" s="51"/>
      <c r="G1205" s="12"/>
      <c r="H1205" s="53">
        <f>H1203+H1204</f>
        <v>217</v>
      </c>
      <c r="I1205" s="8">
        <f aca="true" t="shared" si="146" ref="I1205:T1205">I1203+I1204</f>
        <v>2</v>
      </c>
      <c r="J1205" s="8">
        <f t="shared" si="146"/>
        <v>0</v>
      </c>
      <c r="K1205" s="8">
        <f t="shared" si="146"/>
        <v>0</v>
      </c>
      <c r="L1205" s="8">
        <f t="shared" si="146"/>
        <v>0</v>
      </c>
      <c r="M1205" s="8">
        <f t="shared" si="146"/>
        <v>462</v>
      </c>
      <c r="N1205" s="8">
        <f t="shared" si="146"/>
        <v>449</v>
      </c>
      <c r="O1205" s="8">
        <f t="shared" si="146"/>
        <v>14</v>
      </c>
      <c r="P1205" s="8">
        <f t="shared" si="146"/>
        <v>12</v>
      </c>
      <c r="Q1205" s="8">
        <f t="shared" si="141"/>
        <v>476</v>
      </c>
      <c r="R1205" s="8">
        <f t="shared" si="142"/>
        <v>461</v>
      </c>
      <c r="S1205" s="8">
        <f t="shared" si="146"/>
        <v>5</v>
      </c>
      <c r="T1205" s="50">
        <f t="shared" si="146"/>
        <v>14</v>
      </c>
      <c r="Z1205" s="59"/>
    </row>
    <row r="1206" spans="1:26" ht="71.25" customHeight="1">
      <c r="A1206" s="43" t="s">
        <v>736</v>
      </c>
      <c r="B1206" s="8" t="s">
        <v>28</v>
      </c>
      <c r="D1206" s="8" t="s">
        <v>29</v>
      </c>
      <c r="E1206" s="8" t="s">
        <v>737</v>
      </c>
      <c r="F1206" s="51"/>
      <c r="G1206" s="12"/>
      <c r="H1206" s="53">
        <v>51</v>
      </c>
      <c r="I1206" s="8">
        <v>2</v>
      </c>
      <c r="M1206" s="8">
        <v>107</v>
      </c>
      <c r="N1206" s="8">
        <v>126</v>
      </c>
      <c r="O1206" s="8">
        <v>9</v>
      </c>
      <c r="P1206" s="8">
        <v>2</v>
      </c>
      <c r="Q1206" s="8">
        <f t="shared" si="141"/>
        <v>116</v>
      </c>
      <c r="R1206" s="8">
        <f t="shared" si="142"/>
        <v>128</v>
      </c>
      <c r="S1206" s="8">
        <v>8</v>
      </c>
      <c r="T1206" s="50">
        <v>12</v>
      </c>
      <c r="Z1206" s="59"/>
    </row>
    <row r="1207" spans="1:26" ht="12.75">
      <c r="A1207" s="43"/>
      <c r="D1207" s="8" t="s">
        <v>51</v>
      </c>
      <c r="E1207" s="8" t="s">
        <v>738</v>
      </c>
      <c r="F1207" s="51"/>
      <c r="G1207" s="12"/>
      <c r="H1207" s="53">
        <v>35</v>
      </c>
      <c r="I1207" s="8">
        <v>1</v>
      </c>
      <c r="M1207" s="8">
        <v>88</v>
      </c>
      <c r="N1207" s="8">
        <v>89</v>
      </c>
      <c r="O1207" s="8">
        <v>2</v>
      </c>
      <c r="P1207" s="8">
        <v>1</v>
      </c>
      <c r="Q1207" s="8">
        <f t="shared" si="141"/>
        <v>90</v>
      </c>
      <c r="R1207" s="8">
        <f t="shared" si="142"/>
        <v>90</v>
      </c>
      <c r="S1207" s="8">
        <v>1</v>
      </c>
      <c r="T1207" s="50">
        <v>1</v>
      </c>
      <c r="Z1207" s="59"/>
    </row>
    <row r="1208" spans="1:26" ht="12.75">
      <c r="A1208" s="43"/>
      <c r="B1208" s="8" t="s">
        <v>41</v>
      </c>
      <c r="E1208" s="8" t="s">
        <v>739</v>
      </c>
      <c r="F1208" s="51"/>
      <c r="G1208" s="12"/>
      <c r="H1208" s="53">
        <v>20</v>
      </c>
      <c r="I1208" s="8">
        <v>1</v>
      </c>
      <c r="M1208" s="8">
        <v>57</v>
      </c>
      <c r="N1208" s="8">
        <v>50</v>
      </c>
      <c r="P1208" s="8">
        <v>1</v>
      </c>
      <c r="Q1208" s="8">
        <f t="shared" si="141"/>
        <v>57</v>
      </c>
      <c r="R1208" s="8">
        <f t="shared" si="142"/>
        <v>51</v>
      </c>
      <c r="S1208" s="8">
        <v>1</v>
      </c>
      <c r="T1208" s="50"/>
      <c r="Z1208" s="59"/>
    </row>
    <row r="1209" spans="1:26" ht="12.75">
      <c r="A1209" s="43"/>
      <c r="E1209" s="8" t="s">
        <v>740</v>
      </c>
      <c r="F1209" s="51"/>
      <c r="G1209" s="12"/>
      <c r="H1209" s="53">
        <v>13</v>
      </c>
      <c r="M1209" s="8">
        <v>23</v>
      </c>
      <c r="N1209" s="8">
        <v>23</v>
      </c>
      <c r="O1209" s="8">
        <v>3</v>
      </c>
      <c r="P1209" s="8">
        <v>2</v>
      </c>
      <c r="Q1209" s="8">
        <f t="shared" si="141"/>
        <v>26</v>
      </c>
      <c r="R1209" s="8">
        <f t="shared" si="142"/>
        <v>25</v>
      </c>
      <c r="S1209" s="8">
        <v>2</v>
      </c>
      <c r="T1209" s="50"/>
      <c r="Z1209" s="59"/>
    </row>
    <row r="1210" spans="1:26" ht="12.75">
      <c r="A1210" s="43"/>
      <c r="E1210" s="8" t="s">
        <v>32</v>
      </c>
      <c r="F1210" s="51"/>
      <c r="G1210" s="12"/>
      <c r="H1210" s="53">
        <v>58</v>
      </c>
      <c r="I1210" s="8">
        <v>1</v>
      </c>
      <c r="M1210" s="8">
        <v>121</v>
      </c>
      <c r="N1210" s="8">
        <v>133</v>
      </c>
      <c r="O1210" s="8">
        <v>3</v>
      </c>
      <c r="P1210" s="8">
        <v>5</v>
      </c>
      <c r="Q1210" s="8">
        <f t="shared" si="141"/>
        <v>124</v>
      </c>
      <c r="R1210" s="8">
        <f t="shared" si="142"/>
        <v>138</v>
      </c>
      <c r="S1210" s="8">
        <v>4</v>
      </c>
      <c r="T1210" s="50">
        <v>1</v>
      </c>
      <c r="Z1210" s="59"/>
    </row>
    <row r="1211" spans="1:26" ht="12.75">
      <c r="A1211" s="43"/>
      <c r="E1211" s="8" t="s">
        <v>741</v>
      </c>
      <c r="F1211" s="51"/>
      <c r="G1211" s="12"/>
      <c r="H1211" s="53">
        <v>8</v>
      </c>
      <c r="M1211" s="8">
        <v>15</v>
      </c>
      <c r="N1211" s="8">
        <v>17</v>
      </c>
      <c r="O1211" s="8">
        <v>1</v>
      </c>
      <c r="P1211" s="8">
        <v>4</v>
      </c>
      <c r="Q1211" s="8">
        <f t="shared" si="141"/>
        <v>16</v>
      </c>
      <c r="R1211" s="8">
        <f t="shared" si="142"/>
        <v>21</v>
      </c>
      <c r="T1211" s="50"/>
      <c r="Z1211" s="59"/>
    </row>
    <row r="1212" spans="1:26" ht="12.75">
      <c r="A1212" s="43"/>
      <c r="E1212" s="8" t="s">
        <v>347</v>
      </c>
      <c r="F1212" s="51"/>
      <c r="G1212" s="12"/>
      <c r="H1212" s="53">
        <v>51</v>
      </c>
      <c r="I1212" s="8">
        <v>2</v>
      </c>
      <c r="M1212" s="8">
        <v>139</v>
      </c>
      <c r="N1212" s="8">
        <v>133</v>
      </c>
      <c r="O1212" s="8">
        <v>6</v>
      </c>
      <c r="P1212" s="8">
        <v>5</v>
      </c>
      <c r="Q1212" s="8">
        <f t="shared" si="141"/>
        <v>145</v>
      </c>
      <c r="R1212" s="8">
        <f t="shared" si="142"/>
        <v>138</v>
      </c>
      <c r="S1212" s="8">
        <v>3</v>
      </c>
      <c r="T1212" s="50">
        <v>2</v>
      </c>
      <c r="Z1212" s="59"/>
    </row>
    <row r="1213" spans="1:26" ht="12.75">
      <c r="A1213" s="43"/>
      <c r="E1213" s="8" t="s">
        <v>742</v>
      </c>
      <c r="F1213" s="51"/>
      <c r="G1213" s="12"/>
      <c r="H1213" s="53">
        <v>16</v>
      </c>
      <c r="M1213" s="8">
        <v>45</v>
      </c>
      <c r="N1213" s="8">
        <v>33</v>
      </c>
      <c r="Q1213" s="8">
        <f t="shared" si="141"/>
        <v>45</v>
      </c>
      <c r="R1213" s="8">
        <f t="shared" si="142"/>
        <v>33</v>
      </c>
      <c r="T1213" s="50">
        <v>3</v>
      </c>
      <c r="Z1213" s="59"/>
    </row>
    <row r="1214" spans="1:26" ht="12.75">
      <c r="A1214" s="43"/>
      <c r="E1214" s="8" t="s">
        <v>743</v>
      </c>
      <c r="F1214" s="51"/>
      <c r="G1214" s="12"/>
      <c r="H1214" s="53">
        <v>11</v>
      </c>
      <c r="M1214" s="8">
        <v>32</v>
      </c>
      <c r="N1214" s="8">
        <v>25</v>
      </c>
      <c r="O1214" s="8">
        <v>1</v>
      </c>
      <c r="P1214" s="8">
        <v>1</v>
      </c>
      <c r="Q1214" s="8">
        <f t="shared" si="141"/>
        <v>33</v>
      </c>
      <c r="R1214" s="8">
        <f t="shared" si="142"/>
        <v>26</v>
      </c>
      <c r="T1214" s="50">
        <v>1</v>
      </c>
      <c r="Z1214" s="59"/>
    </row>
    <row r="1215" spans="1:26" ht="12.75">
      <c r="A1215" s="43"/>
      <c r="F1215" s="51" t="s">
        <v>39</v>
      </c>
      <c r="G1215" s="12"/>
      <c r="H1215" s="53"/>
      <c r="K1215" s="8">
        <v>1</v>
      </c>
      <c r="M1215" s="8">
        <v>2</v>
      </c>
      <c r="N1215" s="8">
        <v>3</v>
      </c>
      <c r="Q1215" s="8">
        <f t="shared" si="141"/>
        <v>2</v>
      </c>
      <c r="R1215" s="8">
        <f t="shared" si="142"/>
        <v>3</v>
      </c>
      <c r="T1215" s="50"/>
      <c r="Z1215" s="59"/>
    </row>
    <row r="1216" spans="1:26" ht="12.75">
      <c r="A1216" s="43"/>
      <c r="B1216" s="8" t="s">
        <v>40</v>
      </c>
      <c r="F1216" s="51"/>
      <c r="G1216" s="12"/>
      <c r="H1216" s="53">
        <v>85</v>
      </c>
      <c r="I1216" s="8">
        <v>3</v>
      </c>
      <c r="M1216" s="8">
        <v>195</v>
      </c>
      <c r="N1216" s="8">
        <v>215</v>
      </c>
      <c r="O1216" s="8">
        <v>11</v>
      </c>
      <c r="P1216" s="8">
        <v>3</v>
      </c>
      <c r="Q1216" s="8">
        <f t="shared" si="141"/>
        <v>206</v>
      </c>
      <c r="R1216" s="8">
        <f t="shared" si="142"/>
        <v>218</v>
      </c>
      <c r="S1216" s="8">
        <v>9</v>
      </c>
      <c r="T1216" s="50">
        <v>13</v>
      </c>
      <c r="Z1216" s="59"/>
    </row>
    <row r="1217" spans="1:26" ht="12.75">
      <c r="A1217" s="43"/>
      <c r="B1217" s="8" t="s">
        <v>77</v>
      </c>
      <c r="F1217" s="51"/>
      <c r="G1217" s="12"/>
      <c r="H1217" s="53">
        <v>177</v>
      </c>
      <c r="I1217" s="8">
        <v>4</v>
      </c>
      <c r="K1217" s="8">
        <v>1</v>
      </c>
      <c r="M1217" s="8">
        <v>434</v>
      </c>
      <c r="N1217" s="8">
        <v>417</v>
      </c>
      <c r="O1217" s="8">
        <v>14</v>
      </c>
      <c r="P1217" s="8">
        <v>18</v>
      </c>
      <c r="Q1217" s="8">
        <f t="shared" si="141"/>
        <v>448</v>
      </c>
      <c r="R1217" s="8">
        <f t="shared" si="142"/>
        <v>435</v>
      </c>
      <c r="S1217" s="8">
        <v>10</v>
      </c>
      <c r="T1217" s="50">
        <v>7</v>
      </c>
      <c r="Z1217" s="59"/>
    </row>
    <row r="1218" spans="1:26" ht="12.75">
      <c r="A1218" s="43"/>
      <c r="B1218" s="8" t="s">
        <v>42</v>
      </c>
      <c r="F1218" s="51"/>
      <c r="G1218" s="12"/>
      <c r="H1218" s="53">
        <f>H1216+H1217</f>
        <v>262</v>
      </c>
      <c r="I1218" s="8">
        <f aca="true" t="shared" si="147" ref="I1218:T1218">I1216+I1217</f>
        <v>7</v>
      </c>
      <c r="J1218" s="8">
        <f t="shared" si="147"/>
        <v>0</v>
      </c>
      <c r="K1218" s="8">
        <f t="shared" si="147"/>
        <v>1</v>
      </c>
      <c r="L1218" s="8">
        <f t="shared" si="147"/>
        <v>0</v>
      </c>
      <c r="M1218" s="8">
        <f t="shared" si="147"/>
        <v>629</v>
      </c>
      <c r="N1218" s="8">
        <f t="shared" si="147"/>
        <v>632</v>
      </c>
      <c r="O1218" s="8">
        <f t="shared" si="147"/>
        <v>25</v>
      </c>
      <c r="P1218" s="8">
        <f t="shared" si="147"/>
        <v>21</v>
      </c>
      <c r="Q1218" s="8">
        <f t="shared" si="141"/>
        <v>654</v>
      </c>
      <c r="R1218" s="8">
        <f t="shared" si="142"/>
        <v>653</v>
      </c>
      <c r="S1218" s="8">
        <f t="shared" si="147"/>
        <v>19</v>
      </c>
      <c r="T1218" s="50">
        <f t="shared" si="147"/>
        <v>20</v>
      </c>
      <c r="Z1218" s="59"/>
    </row>
    <row r="1219" spans="1:26" ht="62.25" customHeight="1">
      <c r="A1219" s="43" t="s">
        <v>744</v>
      </c>
      <c r="B1219" s="8" t="s">
        <v>28</v>
      </c>
      <c r="C1219" s="8" t="s">
        <v>46</v>
      </c>
      <c r="E1219" s="8" t="s">
        <v>634</v>
      </c>
      <c r="F1219" s="51"/>
      <c r="G1219" s="12"/>
      <c r="H1219" s="53">
        <v>57</v>
      </c>
      <c r="I1219" s="8">
        <v>6</v>
      </c>
      <c r="M1219" s="8">
        <v>139</v>
      </c>
      <c r="N1219" s="8">
        <v>112</v>
      </c>
      <c r="O1219" s="8">
        <v>5</v>
      </c>
      <c r="Q1219" s="8">
        <f t="shared" si="141"/>
        <v>144</v>
      </c>
      <c r="R1219" s="8">
        <f t="shared" si="142"/>
        <v>112</v>
      </c>
      <c r="S1219" s="8">
        <v>8</v>
      </c>
      <c r="T1219" s="50">
        <v>8</v>
      </c>
      <c r="Z1219" s="59"/>
    </row>
    <row r="1220" spans="1:26" ht="12.75">
      <c r="A1220" s="43"/>
      <c r="E1220" s="8" t="s">
        <v>229</v>
      </c>
      <c r="F1220" s="51"/>
      <c r="G1220" s="12"/>
      <c r="H1220" s="53">
        <v>16</v>
      </c>
      <c r="I1220" s="8">
        <v>4</v>
      </c>
      <c r="M1220" s="8">
        <v>31</v>
      </c>
      <c r="N1220" s="8">
        <v>39</v>
      </c>
      <c r="Q1220" s="8">
        <f t="shared" si="141"/>
        <v>31</v>
      </c>
      <c r="R1220" s="8">
        <f t="shared" si="142"/>
        <v>39</v>
      </c>
      <c r="T1220" s="50"/>
      <c r="Z1220" s="59"/>
    </row>
    <row r="1221" spans="1:26" ht="12.75">
      <c r="A1221" s="43"/>
      <c r="E1221" s="8" t="s">
        <v>745</v>
      </c>
      <c r="F1221" s="51" t="s">
        <v>350</v>
      </c>
      <c r="G1221" s="12"/>
      <c r="H1221" s="53">
        <v>1</v>
      </c>
      <c r="M1221" s="8">
        <v>5</v>
      </c>
      <c r="N1221" s="8">
        <v>4</v>
      </c>
      <c r="Q1221" s="8">
        <f t="shared" si="141"/>
        <v>5</v>
      </c>
      <c r="R1221" s="8">
        <f t="shared" si="142"/>
        <v>4</v>
      </c>
      <c r="T1221" s="50"/>
      <c r="Z1221" s="59"/>
    </row>
    <row r="1222" spans="1:26" ht="12.75">
      <c r="A1222" s="43"/>
      <c r="F1222" s="51" t="s">
        <v>31</v>
      </c>
      <c r="G1222" s="12"/>
      <c r="H1222" s="53">
        <v>40</v>
      </c>
      <c r="I1222" s="8">
        <v>1</v>
      </c>
      <c r="M1222" s="8">
        <v>91</v>
      </c>
      <c r="N1222" s="8">
        <v>89</v>
      </c>
      <c r="O1222" s="8">
        <v>1</v>
      </c>
      <c r="P1222" s="8">
        <v>3</v>
      </c>
      <c r="Q1222" s="8">
        <f t="shared" si="141"/>
        <v>92</v>
      </c>
      <c r="R1222" s="8">
        <f t="shared" si="142"/>
        <v>92</v>
      </c>
      <c r="T1222" s="50"/>
      <c r="Z1222" s="59"/>
    </row>
    <row r="1223" spans="1:26" ht="12.75">
      <c r="A1223" s="43"/>
      <c r="E1223" s="8" t="s">
        <v>746</v>
      </c>
      <c r="F1223" s="51"/>
      <c r="G1223" s="12"/>
      <c r="H1223" s="53">
        <v>11</v>
      </c>
      <c r="I1223" s="8">
        <v>1</v>
      </c>
      <c r="M1223" s="8">
        <v>29</v>
      </c>
      <c r="N1223" s="8">
        <v>39</v>
      </c>
      <c r="Q1223" s="8">
        <f t="shared" si="141"/>
        <v>29</v>
      </c>
      <c r="R1223" s="8">
        <f t="shared" si="142"/>
        <v>39</v>
      </c>
      <c r="T1223" s="50"/>
      <c r="Z1223" s="59"/>
    </row>
    <row r="1224" spans="1:26" ht="12.75">
      <c r="A1224" s="43"/>
      <c r="C1224" s="8" t="s">
        <v>48</v>
      </c>
      <c r="E1224" s="8" t="s">
        <v>746</v>
      </c>
      <c r="F1224" s="51"/>
      <c r="G1224" s="12"/>
      <c r="H1224" s="53">
        <v>6</v>
      </c>
      <c r="I1224" s="8">
        <v>1</v>
      </c>
      <c r="M1224" s="8">
        <v>10</v>
      </c>
      <c r="N1224" s="8">
        <v>14</v>
      </c>
      <c r="Q1224" s="8">
        <f t="shared" si="141"/>
        <v>10</v>
      </c>
      <c r="R1224" s="8">
        <f t="shared" si="142"/>
        <v>14</v>
      </c>
      <c r="S1224" s="8">
        <v>3</v>
      </c>
      <c r="T1224" s="50">
        <v>1</v>
      </c>
      <c r="Z1224" s="59"/>
    </row>
    <row r="1225" spans="1:26" ht="12.75">
      <c r="A1225" s="43"/>
      <c r="E1225" s="8" t="s">
        <v>747</v>
      </c>
      <c r="F1225" s="51"/>
      <c r="G1225" s="12"/>
      <c r="H1225" s="53">
        <v>33</v>
      </c>
      <c r="I1225" s="8">
        <v>6</v>
      </c>
      <c r="M1225" s="8">
        <v>78</v>
      </c>
      <c r="N1225" s="8">
        <v>64</v>
      </c>
      <c r="O1225" s="8">
        <v>6</v>
      </c>
      <c r="P1225" s="8">
        <v>6</v>
      </c>
      <c r="Q1225" s="8">
        <f t="shared" si="141"/>
        <v>84</v>
      </c>
      <c r="R1225" s="8">
        <f t="shared" si="142"/>
        <v>70</v>
      </c>
      <c r="S1225" s="8">
        <v>1</v>
      </c>
      <c r="T1225" s="50">
        <v>6</v>
      </c>
      <c r="Z1225" s="59"/>
    </row>
    <row r="1226" spans="1:26" ht="12.75">
      <c r="A1226" s="43"/>
      <c r="E1226" s="8" t="s">
        <v>748</v>
      </c>
      <c r="F1226" s="51"/>
      <c r="G1226" s="12"/>
      <c r="H1226" s="53">
        <v>47</v>
      </c>
      <c r="I1226" s="8">
        <v>4</v>
      </c>
      <c r="M1226" s="8">
        <v>107</v>
      </c>
      <c r="N1226" s="8">
        <v>110</v>
      </c>
      <c r="O1226" s="8">
        <v>3</v>
      </c>
      <c r="P1226" s="8">
        <v>2</v>
      </c>
      <c r="Q1226" s="8">
        <f t="shared" si="141"/>
        <v>110</v>
      </c>
      <c r="R1226" s="8">
        <f t="shared" si="142"/>
        <v>112</v>
      </c>
      <c r="S1226" s="8">
        <v>2</v>
      </c>
      <c r="T1226" s="50">
        <v>5</v>
      </c>
      <c r="Z1226" s="59"/>
    </row>
    <row r="1227" spans="1:26" ht="12.75">
      <c r="A1227" s="43"/>
      <c r="E1227" s="8" t="s">
        <v>749</v>
      </c>
      <c r="F1227" s="51"/>
      <c r="G1227" s="12"/>
      <c r="H1227" s="53">
        <v>13</v>
      </c>
      <c r="I1227" s="8">
        <v>1</v>
      </c>
      <c r="M1227" s="8">
        <v>22</v>
      </c>
      <c r="N1227" s="8">
        <v>33</v>
      </c>
      <c r="Q1227" s="8">
        <f t="shared" si="141"/>
        <v>22</v>
      </c>
      <c r="R1227" s="8">
        <f t="shared" si="142"/>
        <v>33</v>
      </c>
      <c r="S1227" s="8">
        <v>2</v>
      </c>
      <c r="T1227" s="50">
        <v>1</v>
      </c>
      <c r="Z1227" s="59"/>
    </row>
    <row r="1228" spans="1:26" ht="12.75">
      <c r="A1228" s="43"/>
      <c r="E1228" s="8" t="s">
        <v>750</v>
      </c>
      <c r="F1228" s="51"/>
      <c r="G1228" s="12"/>
      <c r="H1228" s="53">
        <v>26</v>
      </c>
      <c r="I1228" s="8">
        <v>1</v>
      </c>
      <c r="M1228" s="8">
        <v>64</v>
      </c>
      <c r="N1228" s="8">
        <v>53</v>
      </c>
      <c r="P1228" s="8">
        <v>3</v>
      </c>
      <c r="Q1228" s="8">
        <f t="shared" si="141"/>
        <v>64</v>
      </c>
      <c r="R1228" s="8">
        <f t="shared" si="142"/>
        <v>56</v>
      </c>
      <c r="T1228" s="50"/>
      <c r="Z1228" s="59"/>
    </row>
    <row r="1229" spans="1:26" ht="12.75">
      <c r="A1229" s="43"/>
      <c r="B1229" s="8" t="s">
        <v>41</v>
      </c>
      <c r="C1229" s="8" t="s">
        <v>46</v>
      </c>
      <c r="E1229" s="8" t="s">
        <v>229</v>
      </c>
      <c r="F1229" s="51"/>
      <c r="G1229" s="12"/>
      <c r="H1229" s="53">
        <v>107</v>
      </c>
      <c r="I1229" s="8">
        <v>3</v>
      </c>
      <c r="M1229" s="8">
        <v>250</v>
      </c>
      <c r="N1229" s="8">
        <v>249</v>
      </c>
      <c r="O1229" s="8">
        <v>1</v>
      </c>
      <c r="P1229" s="8">
        <v>4</v>
      </c>
      <c r="Q1229" s="8">
        <f t="shared" si="141"/>
        <v>251</v>
      </c>
      <c r="R1229" s="8">
        <f t="shared" si="142"/>
        <v>253</v>
      </c>
      <c r="S1229" s="8">
        <v>6</v>
      </c>
      <c r="T1229" s="50">
        <v>2</v>
      </c>
      <c r="Z1229" s="59"/>
    </row>
    <row r="1230" spans="1:26" ht="12.75">
      <c r="A1230" s="43"/>
      <c r="E1230" s="8" t="s">
        <v>751</v>
      </c>
      <c r="F1230" s="51"/>
      <c r="G1230" s="12"/>
      <c r="H1230" s="53">
        <v>3</v>
      </c>
      <c r="M1230" s="8">
        <v>8</v>
      </c>
      <c r="N1230" s="8">
        <v>7</v>
      </c>
      <c r="O1230" s="8">
        <v>1</v>
      </c>
      <c r="Q1230" s="8">
        <f t="shared" si="141"/>
        <v>9</v>
      </c>
      <c r="R1230" s="8">
        <f t="shared" si="142"/>
        <v>7</v>
      </c>
      <c r="T1230" s="50"/>
      <c r="Z1230" s="59"/>
    </row>
    <row r="1231" spans="1:26" ht="12.75">
      <c r="A1231" s="43"/>
      <c r="E1231" s="8" t="s">
        <v>752</v>
      </c>
      <c r="F1231" s="51"/>
      <c r="G1231" s="12"/>
      <c r="H1231" s="53">
        <v>13</v>
      </c>
      <c r="M1231" s="8">
        <v>29</v>
      </c>
      <c r="N1231" s="8">
        <v>25</v>
      </c>
      <c r="O1231" s="8">
        <v>4</v>
      </c>
      <c r="P1231" s="8">
        <v>3</v>
      </c>
      <c r="Q1231" s="8">
        <f t="shared" si="141"/>
        <v>33</v>
      </c>
      <c r="R1231" s="8">
        <f t="shared" si="142"/>
        <v>28</v>
      </c>
      <c r="S1231" s="8">
        <v>2</v>
      </c>
      <c r="T1231" s="50">
        <v>1</v>
      </c>
      <c r="Z1231" s="59"/>
    </row>
    <row r="1232" spans="1:26" ht="12.75">
      <c r="A1232" s="43"/>
      <c r="C1232" s="8" t="s">
        <v>48</v>
      </c>
      <c r="E1232" s="8" t="s">
        <v>746</v>
      </c>
      <c r="F1232" s="51"/>
      <c r="G1232" s="12"/>
      <c r="H1232" s="53">
        <v>4</v>
      </c>
      <c r="M1232" s="8">
        <v>10</v>
      </c>
      <c r="N1232" s="8">
        <v>8</v>
      </c>
      <c r="Q1232" s="8">
        <f t="shared" si="141"/>
        <v>10</v>
      </c>
      <c r="R1232" s="8">
        <f t="shared" si="142"/>
        <v>8</v>
      </c>
      <c r="T1232" s="50"/>
      <c r="Z1232" s="59"/>
    </row>
    <row r="1233" spans="1:26" ht="12.75">
      <c r="A1233" s="43"/>
      <c r="E1233" s="8" t="s">
        <v>230</v>
      </c>
      <c r="F1233" s="51"/>
      <c r="G1233" s="12"/>
      <c r="H1233" s="53">
        <v>90</v>
      </c>
      <c r="I1233" s="8">
        <v>5</v>
      </c>
      <c r="M1233" s="8">
        <v>229</v>
      </c>
      <c r="N1233" s="8">
        <v>230</v>
      </c>
      <c r="O1233" s="8">
        <v>1</v>
      </c>
      <c r="Q1233" s="8">
        <f t="shared" si="141"/>
        <v>230</v>
      </c>
      <c r="R1233" s="8">
        <f t="shared" si="142"/>
        <v>230</v>
      </c>
      <c r="S1233" s="8">
        <v>2</v>
      </c>
      <c r="T1233" s="50">
        <v>6</v>
      </c>
      <c r="Z1233" s="59"/>
    </row>
    <row r="1234" spans="1:26" ht="12.75">
      <c r="A1234" s="43"/>
      <c r="C1234" s="8" t="s">
        <v>50</v>
      </c>
      <c r="E1234" s="8" t="s">
        <v>753</v>
      </c>
      <c r="F1234" s="51"/>
      <c r="G1234" s="12"/>
      <c r="H1234" s="53">
        <v>39</v>
      </c>
      <c r="I1234" s="8">
        <v>1</v>
      </c>
      <c r="M1234" s="8">
        <v>95</v>
      </c>
      <c r="N1234" s="8">
        <v>97</v>
      </c>
      <c r="P1234" s="8">
        <v>1</v>
      </c>
      <c r="Q1234" s="8">
        <f t="shared" si="141"/>
        <v>95</v>
      </c>
      <c r="R1234" s="8">
        <f t="shared" si="142"/>
        <v>98</v>
      </c>
      <c r="T1234" s="50">
        <v>1</v>
      </c>
      <c r="Z1234" s="59"/>
    </row>
    <row r="1235" spans="1:26" ht="12.75">
      <c r="A1235" s="43"/>
      <c r="E1235" s="8" t="s">
        <v>754</v>
      </c>
      <c r="F1235" s="51"/>
      <c r="G1235" s="12"/>
      <c r="H1235" s="53">
        <v>74</v>
      </c>
      <c r="I1235" s="8">
        <v>3</v>
      </c>
      <c r="M1235" s="8">
        <v>185</v>
      </c>
      <c r="N1235" s="8">
        <v>168</v>
      </c>
      <c r="O1235" s="8">
        <v>2</v>
      </c>
      <c r="P1235" s="8">
        <v>1</v>
      </c>
      <c r="Q1235" s="8">
        <f t="shared" si="141"/>
        <v>187</v>
      </c>
      <c r="R1235" s="8">
        <f t="shared" si="142"/>
        <v>169</v>
      </c>
      <c r="S1235" s="8">
        <v>1</v>
      </c>
      <c r="T1235" s="50">
        <v>1</v>
      </c>
      <c r="Z1235" s="59"/>
    </row>
    <row r="1236" spans="1:26" ht="12.75">
      <c r="A1236" s="43"/>
      <c r="E1236" s="8" t="s">
        <v>755</v>
      </c>
      <c r="F1236" s="51"/>
      <c r="G1236" s="12"/>
      <c r="H1236" s="53">
        <v>5</v>
      </c>
      <c r="M1236" s="8">
        <v>7</v>
      </c>
      <c r="N1236" s="8">
        <v>8</v>
      </c>
      <c r="Q1236" s="8">
        <f t="shared" si="141"/>
        <v>7</v>
      </c>
      <c r="R1236" s="8">
        <f t="shared" si="142"/>
        <v>8</v>
      </c>
      <c r="T1236" s="50"/>
      <c r="Z1236" s="59"/>
    </row>
    <row r="1237" spans="1:26" ht="12.75">
      <c r="A1237" s="43"/>
      <c r="E1237" s="8" t="s">
        <v>756</v>
      </c>
      <c r="F1237" s="51"/>
      <c r="G1237" s="12"/>
      <c r="H1237" s="53">
        <v>5</v>
      </c>
      <c r="I1237" s="8">
        <v>1</v>
      </c>
      <c r="M1237" s="8">
        <v>10</v>
      </c>
      <c r="N1237" s="8">
        <v>10</v>
      </c>
      <c r="O1237" s="8">
        <v>1</v>
      </c>
      <c r="Q1237" s="8">
        <f t="shared" si="141"/>
        <v>11</v>
      </c>
      <c r="R1237" s="8">
        <f t="shared" si="142"/>
        <v>10</v>
      </c>
      <c r="S1237" s="8">
        <v>1</v>
      </c>
      <c r="T1237" s="50"/>
      <c r="Z1237" s="59"/>
    </row>
    <row r="1238" spans="1:26" ht="26.25">
      <c r="A1238" s="43"/>
      <c r="F1238" s="51" t="s">
        <v>561</v>
      </c>
      <c r="G1238" s="12"/>
      <c r="H1238" s="53"/>
      <c r="L1238" s="8">
        <v>3</v>
      </c>
      <c r="Q1238" s="8">
        <f t="shared" si="141"/>
        <v>0</v>
      </c>
      <c r="R1238" s="8">
        <f t="shared" si="142"/>
        <v>0</v>
      </c>
      <c r="S1238" s="8">
        <v>6</v>
      </c>
      <c r="T1238" s="50">
        <v>6</v>
      </c>
      <c r="Z1238" s="59"/>
    </row>
    <row r="1239" spans="1:26" ht="12.75">
      <c r="A1239" s="43"/>
      <c r="B1239" s="8" t="s">
        <v>40</v>
      </c>
      <c r="F1239" s="51"/>
      <c r="G1239" s="12"/>
      <c r="H1239" s="53">
        <v>250</v>
      </c>
      <c r="I1239" s="8">
        <v>25</v>
      </c>
      <c r="M1239" s="8">
        <v>576</v>
      </c>
      <c r="N1239" s="8">
        <v>557</v>
      </c>
      <c r="O1239" s="8">
        <v>15</v>
      </c>
      <c r="P1239" s="8">
        <v>14</v>
      </c>
      <c r="Q1239" s="8">
        <f t="shared" si="141"/>
        <v>591</v>
      </c>
      <c r="R1239" s="8">
        <f t="shared" si="142"/>
        <v>571</v>
      </c>
      <c r="S1239" s="8">
        <v>16</v>
      </c>
      <c r="T1239" s="50">
        <v>21</v>
      </c>
      <c r="Z1239" s="59"/>
    </row>
    <row r="1240" spans="1:26" ht="12.75">
      <c r="A1240" s="43"/>
      <c r="B1240" s="8" t="s">
        <v>77</v>
      </c>
      <c r="F1240" s="51"/>
      <c r="G1240" s="12"/>
      <c r="H1240" s="53">
        <v>340</v>
      </c>
      <c r="I1240" s="8">
        <v>13</v>
      </c>
      <c r="L1240" s="8">
        <v>3</v>
      </c>
      <c r="M1240" s="8">
        <v>823</v>
      </c>
      <c r="N1240" s="8">
        <v>802</v>
      </c>
      <c r="O1240" s="8">
        <v>10</v>
      </c>
      <c r="P1240" s="8">
        <v>9</v>
      </c>
      <c r="Q1240" s="8">
        <f t="shared" si="141"/>
        <v>833</v>
      </c>
      <c r="R1240" s="8">
        <f t="shared" si="142"/>
        <v>811</v>
      </c>
      <c r="S1240" s="8">
        <v>18</v>
      </c>
      <c r="T1240" s="50">
        <v>17</v>
      </c>
      <c r="Z1240" s="59"/>
    </row>
    <row r="1241" spans="1:26" ht="12.75">
      <c r="A1241" s="43"/>
      <c r="B1241" s="8" t="s">
        <v>42</v>
      </c>
      <c r="F1241" s="51"/>
      <c r="G1241" s="12"/>
      <c r="H1241" s="53">
        <f>H1239+H1240</f>
        <v>590</v>
      </c>
      <c r="I1241" s="8">
        <f aca="true" t="shared" si="148" ref="I1241:T1241">I1239+I1240</f>
        <v>38</v>
      </c>
      <c r="J1241" s="8">
        <f t="shared" si="148"/>
        <v>0</v>
      </c>
      <c r="K1241" s="8">
        <f t="shared" si="148"/>
        <v>0</v>
      </c>
      <c r="L1241" s="8">
        <f t="shared" si="148"/>
        <v>3</v>
      </c>
      <c r="M1241" s="8">
        <f t="shared" si="148"/>
        <v>1399</v>
      </c>
      <c r="N1241" s="8">
        <f t="shared" si="148"/>
        <v>1359</v>
      </c>
      <c r="O1241" s="8">
        <f t="shared" si="148"/>
        <v>25</v>
      </c>
      <c r="P1241" s="8">
        <f t="shared" si="148"/>
        <v>23</v>
      </c>
      <c r="Q1241" s="8">
        <f t="shared" si="141"/>
        <v>1424</v>
      </c>
      <c r="R1241" s="8">
        <f t="shared" si="142"/>
        <v>1382</v>
      </c>
      <c r="S1241" s="8">
        <f t="shared" si="148"/>
        <v>34</v>
      </c>
      <c r="T1241" s="50">
        <f t="shared" si="148"/>
        <v>38</v>
      </c>
      <c r="Z1241" s="59"/>
    </row>
    <row r="1242" spans="1:26" ht="61.5" customHeight="1">
      <c r="A1242" s="43" t="s">
        <v>757</v>
      </c>
      <c r="B1242" s="8" t="s">
        <v>28</v>
      </c>
      <c r="C1242" s="8" t="s">
        <v>46</v>
      </c>
      <c r="E1242" s="8" t="s">
        <v>758</v>
      </c>
      <c r="F1242" s="51"/>
      <c r="G1242" s="12"/>
      <c r="H1242" s="53">
        <v>26</v>
      </c>
      <c r="M1242" s="8">
        <v>61</v>
      </c>
      <c r="N1242" s="8">
        <v>65</v>
      </c>
      <c r="O1242" s="8">
        <v>6</v>
      </c>
      <c r="P1242" s="8">
        <v>4</v>
      </c>
      <c r="Q1242" s="8">
        <f t="shared" si="141"/>
        <v>67</v>
      </c>
      <c r="R1242" s="8">
        <f t="shared" si="142"/>
        <v>69</v>
      </c>
      <c r="S1242" s="8">
        <v>4</v>
      </c>
      <c r="T1242" s="50">
        <v>5</v>
      </c>
      <c r="Z1242" s="59"/>
    </row>
    <row r="1243" spans="1:26" ht="12.75">
      <c r="A1243" s="43"/>
      <c r="C1243" s="8" t="s">
        <v>48</v>
      </c>
      <c r="E1243" s="8" t="s">
        <v>759</v>
      </c>
      <c r="F1243" s="51"/>
      <c r="G1243" s="12"/>
      <c r="H1243" s="53">
        <v>11</v>
      </c>
      <c r="M1243" s="8">
        <v>21</v>
      </c>
      <c r="N1243" s="8">
        <v>17</v>
      </c>
      <c r="Q1243" s="8">
        <f aca="true" t="shared" si="149" ref="Q1243:Q1306">M1243+O1243</f>
        <v>21</v>
      </c>
      <c r="R1243" s="8">
        <f aca="true" t="shared" si="150" ref="R1243:R1306">N1243+P1243</f>
        <v>17</v>
      </c>
      <c r="S1243" s="8">
        <v>1</v>
      </c>
      <c r="T1243" s="50">
        <v>1</v>
      </c>
      <c r="Z1243" s="59"/>
    </row>
    <row r="1244" spans="1:26" ht="12.75">
      <c r="A1244" s="43"/>
      <c r="C1244" s="8" t="s">
        <v>70</v>
      </c>
      <c r="E1244" s="8" t="s">
        <v>760</v>
      </c>
      <c r="F1244" s="51"/>
      <c r="G1244" s="12"/>
      <c r="H1244" s="53">
        <v>29</v>
      </c>
      <c r="I1244" s="8">
        <v>3</v>
      </c>
      <c r="M1244" s="8">
        <v>66</v>
      </c>
      <c r="N1244" s="8">
        <v>64</v>
      </c>
      <c r="O1244" s="8">
        <v>2</v>
      </c>
      <c r="P1244" s="8">
        <v>2</v>
      </c>
      <c r="Q1244" s="8">
        <f t="shared" si="149"/>
        <v>68</v>
      </c>
      <c r="R1244" s="8">
        <f t="shared" si="150"/>
        <v>66</v>
      </c>
      <c r="S1244" s="8">
        <v>6</v>
      </c>
      <c r="T1244" s="50">
        <v>7</v>
      </c>
      <c r="Z1244" s="59"/>
    </row>
    <row r="1245" spans="1:26" ht="12.75">
      <c r="A1245" s="43"/>
      <c r="B1245" s="8" t="s">
        <v>41</v>
      </c>
      <c r="C1245" s="8" t="s">
        <v>50</v>
      </c>
      <c r="E1245" s="8" t="s">
        <v>761</v>
      </c>
      <c r="F1245" s="51"/>
      <c r="G1245" s="12"/>
      <c r="H1245" s="53">
        <v>2</v>
      </c>
      <c r="M1245" s="8">
        <v>3</v>
      </c>
      <c r="N1245" s="8">
        <v>3</v>
      </c>
      <c r="P1245" s="8">
        <v>1</v>
      </c>
      <c r="Q1245" s="8">
        <f t="shared" si="149"/>
        <v>3</v>
      </c>
      <c r="R1245" s="8">
        <f t="shared" si="150"/>
        <v>4</v>
      </c>
      <c r="S1245" s="8">
        <v>1</v>
      </c>
      <c r="T1245" s="50"/>
      <c r="Z1245" s="59"/>
    </row>
    <row r="1246" spans="1:26" ht="12.75">
      <c r="A1246" s="43"/>
      <c r="C1246" s="8" t="s">
        <v>73</v>
      </c>
      <c r="E1246" s="8" t="s">
        <v>581</v>
      </c>
      <c r="F1246" s="51"/>
      <c r="G1246" s="12"/>
      <c r="H1246" s="53">
        <v>14</v>
      </c>
      <c r="M1246" s="8">
        <v>32</v>
      </c>
      <c r="N1246" s="8">
        <v>32</v>
      </c>
      <c r="O1246" s="8">
        <v>1</v>
      </c>
      <c r="P1246" s="8">
        <v>1</v>
      </c>
      <c r="Q1246" s="8">
        <f t="shared" si="149"/>
        <v>33</v>
      </c>
      <c r="R1246" s="8">
        <f t="shared" si="150"/>
        <v>33</v>
      </c>
      <c r="T1246" s="50">
        <v>1</v>
      </c>
      <c r="Z1246" s="59"/>
    </row>
    <row r="1247" spans="1:26" ht="12.75">
      <c r="A1247" s="43"/>
      <c r="C1247" s="8" t="s">
        <v>74</v>
      </c>
      <c r="E1247" s="8" t="s">
        <v>762</v>
      </c>
      <c r="F1247" s="51"/>
      <c r="G1247" s="12"/>
      <c r="H1247" s="53">
        <v>8</v>
      </c>
      <c r="M1247" s="8">
        <v>18</v>
      </c>
      <c r="N1247" s="8">
        <v>12</v>
      </c>
      <c r="Q1247" s="8">
        <f t="shared" si="149"/>
        <v>18</v>
      </c>
      <c r="R1247" s="8">
        <f t="shared" si="150"/>
        <v>12</v>
      </c>
      <c r="S1247" s="8">
        <v>1</v>
      </c>
      <c r="T1247" s="50"/>
      <c r="Z1247" s="59"/>
    </row>
    <row r="1248" spans="1:26" ht="12.75">
      <c r="A1248" s="43"/>
      <c r="C1248" s="8" t="s">
        <v>84</v>
      </c>
      <c r="E1248" s="8" t="s">
        <v>763</v>
      </c>
      <c r="F1248" s="51"/>
      <c r="G1248" s="12"/>
      <c r="H1248" s="53">
        <v>6</v>
      </c>
      <c r="M1248" s="8">
        <v>20</v>
      </c>
      <c r="N1248" s="8">
        <v>19</v>
      </c>
      <c r="P1248" s="8">
        <v>2</v>
      </c>
      <c r="Q1248" s="8">
        <f t="shared" si="149"/>
        <v>20</v>
      </c>
      <c r="R1248" s="8">
        <f t="shared" si="150"/>
        <v>21</v>
      </c>
      <c r="S1248" s="8">
        <v>1</v>
      </c>
      <c r="T1248" s="50">
        <v>1</v>
      </c>
      <c r="Z1248" s="59"/>
    </row>
    <row r="1249" spans="1:26" ht="12.75">
      <c r="A1249" s="43"/>
      <c r="B1249" s="8" t="s">
        <v>40</v>
      </c>
      <c r="F1249" s="51"/>
      <c r="G1249" s="12"/>
      <c r="H1249" s="53">
        <v>66</v>
      </c>
      <c r="I1249" s="8">
        <v>3</v>
      </c>
      <c r="M1249" s="8">
        <v>148</v>
      </c>
      <c r="N1249" s="8">
        <v>146</v>
      </c>
      <c r="O1249" s="8">
        <v>8</v>
      </c>
      <c r="P1249" s="8">
        <v>6</v>
      </c>
      <c r="Q1249" s="8">
        <f t="shared" si="149"/>
        <v>156</v>
      </c>
      <c r="R1249" s="8">
        <f t="shared" si="150"/>
        <v>152</v>
      </c>
      <c r="S1249" s="8">
        <v>11</v>
      </c>
      <c r="T1249" s="50">
        <v>13</v>
      </c>
      <c r="Z1249" s="59"/>
    </row>
    <row r="1250" spans="1:26" ht="12.75">
      <c r="A1250" s="43"/>
      <c r="B1250" s="8" t="s">
        <v>77</v>
      </c>
      <c r="F1250" s="51"/>
      <c r="G1250" s="12"/>
      <c r="H1250" s="53">
        <v>30</v>
      </c>
      <c r="M1250" s="8">
        <v>73</v>
      </c>
      <c r="N1250" s="8">
        <v>66</v>
      </c>
      <c r="O1250" s="8">
        <v>1</v>
      </c>
      <c r="P1250" s="8">
        <v>4</v>
      </c>
      <c r="Q1250" s="8">
        <f t="shared" si="149"/>
        <v>74</v>
      </c>
      <c r="R1250" s="8">
        <f t="shared" si="150"/>
        <v>70</v>
      </c>
      <c r="S1250" s="8">
        <v>3</v>
      </c>
      <c r="T1250" s="50">
        <v>2</v>
      </c>
      <c r="Z1250" s="59"/>
    </row>
    <row r="1251" spans="1:26" ht="12.75">
      <c r="A1251" s="43"/>
      <c r="B1251" s="8" t="s">
        <v>42</v>
      </c>
      <c r="F1251" s="51"/>
      <c r="G1251" s="12"/>
      <c r="H1251" s="53">
        <f>H1249+H1250</f>
        <v>96</v>
      </c>
      <c r="I1251" s="8">
        <f aca="true" t="shared" si="151" ref="I1251:T1251">I1249+I1250</f>
        <v>3</v>
      </c>
      <c r="J1251" s="8">
        <f t="shared" si="151"/>
        <v>0</v>
      </c>
      <c r="K1251" s="8">
        <f t="shared" si="151"/>
        <v>0</v>
      </c>
      <c r="L1251" s="8">
        <f t="shared" si="151"/>
        <v>0</v>
      </c>
      <c r="M1251" s="8">
        <f t="shared" si="151"/>
        <v>221</v>
      </c>
      <c r="N1251" s="8">
        <f t="shared" si="151"/>
        <v>212</v>
      </c>
      <c r="O1251" s="8">
        <f t="shared" si="151"/>
        <v>9</v>
      </c>
      <c r="P1251" s="8">
        <f t="shared" si="151"/>
        <v>10</v>
      </c>
      <c r="Q1251" s="8">
        <f t="shared" si="149"/>
        <v>230</v>
      </c>
      <c r="R1251" s="8">
        <f t="shared" si="150"/>
        <v>222</v>
      </c>
      <c r="S1251" s="8">
        <f t="shared" si="151"/>
        <v>14</v>
      </c>
      <c r="T1251" s="50">
        <f t="shared" si="151"/>
        <v>15</v>
      </c>
      <c r="Z1251" s="59"/>
    </row>
    <row r="1252" spans="1:26" ht="73.5" customHeight="1">
      <c r="A1252" s="43" t="s">
        <v>764</v>
      </c>
      <c r="B1252" s="8" t="s">
        <v>28</v>
      </c>
      <c r="D1252" s="8" t="s">
        <v>29</v>
      </c>
      <c r="E1252" s="8" t="s">
        <v>764</v>
      </c>
      <c r="F1252" s="51"/>
      <c r="G1252" s="12"/>
      <c r="H1252" s="53">
        <v>151</v>
      </c>
      <c r="I1252" s="8">
        <v>11</v>
      </c>
      <c r="M1252" s="8">
        <v>317</v>
      </c>
      <c r="N1252" s="8">
        <v>279</v>
      </c>
      <c r="O1252" s="8">
        <v>7</v>
      </c>
      <c r="P1252" s="8">
        <v>7</v>
      </c>
      <c r="Q1252" s="8">
        <f t="shared" si="149"/>
        <v>324</v>
      </c>
      <c r="R1252" s="8">
        <f t="shared" si="150"/>
        <v>286</v>
      </c>
      <c r="S1252" s="8">
        <v>5</v>
      </c>
      <c r="T1252" s="50">
        <v>5</v>
      </c>
      <c r="Z1252" s="59"/>
    </row>
    <row r="1253" spans="1:26" ht="12.75">
      <c r="A1253" s="43"/>
      <c r="B1253" s="8" t="s">
        <v>41</v>
      </c>
      <c r="E1253" s="8" t="s">
        <v>765</v>
      </c>
      <c r="F1253" s="51"/>
      <c r="G1253" s="12"/>
      <c r="H1253" s="53">
        <v>7</v>
      </c>
      <c r="M1253" s="8">
        <v>18</v>
      </c>
      <c r="N1253" s="8">
        <v>17</v>
      </c>
      <c r="Q1253" s="8">
        <f t="shared" si="149"/>
        <v>18</v>
      </c>
      <c r="R1253" s="8">
        <f t="shared" si="150"/>
        <v>17</v>
      </c>
      <c r="T1253" s="50"/>
      <c r="Z1253" s="59"/>
    </row>
    <row r="1254" spans="1:26" ht="12.75">
      <c r="A1254" s="43"/>
      <c r="E1254" s="8" t="s">
        <v>766</v>
      </c>
      <c r="F1254" s="51"/>
      <c r="G1254" s="12"/>
      <c r="H1254" s="53">
        <v>2</v>
      </c>
      <c r="M1254" s="8">
        <v>5</v>
      </c>
      <c r="N1254" s="8">
        <v>3</v>
      </c>
      <c r="Q1254" s="8">
        <f t="shared" si="149"/>
        <v>5</v>
      </c>
      <c r="R1254" s="8">
        <f t="shared" si="150"/>
        <v>3</v>
      </c>
      <c r="S1254" s="8">
        <v>2</v>
      </c>
      <c r="T1254" s="50">
        <v>2</v>
      </c>
      <c r="Z1254" s="59"/>
    </row>
    <row r="1255" spans="1:26" ht="12.75">
      <c r="A1255" s="43"/>
      <c r="E1255" s="8" t="s">
        <v>347</v>
      </c>
      <c r="F1255" s="51"/>
      <c r="G1255" s="12"/>
      <c r="H1255" s="53">
        <v>12</v>
      </c>
      <c r="M1255" s="8">
        <v>28</v>
      </c>
      <c r="N1255" s="8">
        <v>29</v>
      </c>
      <c r="P1255" s="8">
        <v>2</v>
      </c>
      <c r="Q1255" s="8">
        <f t="shared" si="149"/>
        <v>28</v>
      </c>
      <c r="R1255" s="8">
        <f t="shared" si="150"/>
        <v>31</v>
      </c>
      <c r="T1255" s="50"/>
      <c r="Z1255" s="59"/>
    </row>
    <row r="1256" spans="1:26" ht="12.75">
      <c r="A1256" s="43"/>
      <c r="E1256" s="8" t="s">
        <v>767</v>
      </c>
      <c r="F1256" s="51"/>
      <c r="G1256" s="12"/>
      <c r="H1256" s="53">
        <v>21</v>
      </c>
      <c r="M1256" s="8">
        <v>31</v>
      </c>
      <c r="N1256" s="8">
        <v>40</v>
      </c>
      <c r="P1256" s="8">
        <v>2</v>
      </c>
      <c r="Q1256" s="8">
        <f t="shared" si="149"/>
        <v>31</v>
      </c>
      <c r="R1256" s="8">
        <f t="shared" si="150"/>
        <v>42</v>
      </c>
      <c r="S1256" s="8">
        <v>1</v>
      </c>
      <c r="T1256" s="50"/>
      <c r="Z1256" s="59"/>
    </row>
    <row r="1257" spans="1:26" ht="12.75">
      <c r="A1257" s="43"/>
      <c r="B1257" s="8" t="s">
        <v>40</v>
      </c>
      <c r="F1257" s="51"/>
      <c r="G1257" s="12"/>
      <c r="H1257" s="53">
        <v>151</v>
      </c>
      <c r="I1257" s="8">
        <v>11</v>
      </c>
      <c r="M1257" s="8">
        <v>317</v>
      </c>
      <c r="N1257" s="8">
        <v>279</v>
      </c>
      <c r="O1257" s="8">
        <v>7</v>
      </c>
      <c r="P1257" s="8">
        <v>7</v>
      </c>
      <c r="Q1257" s="8">
        <f t="shared" si="149"/>
        <v>324</v>
      </c>
      <c r="R1257" s="8">
        <f t="shared" si="150"/>
        <v>286</v>
      </c>
      <c r="S1257" s="8">
        <v>5</v>
      </c>
      <c r="T1257" s="50">
        <v>5</v>
      </c>
      <c r="Z1257" s="59"/>
    </row>
    <row r="1258" spans="1:26" ht="12.75">
      <c r="A1258" s="43"/>
      <c r="B1258" s="8" t="s">
        <v>77</v>
      </c>
      <c r="F1258" s="51"/>
      <c r="G1258" s="12"/>
      <c r="H1258" s="53">
        <v>42</v>
      </c>
      <c r="M1258" s="8">
        <v>82</v>
      </c>
      <c r="N1258" s="8">
        <v>89</v>
      </c>
      <c r="P1258" s="8">
        <v>4</v>
      </c>
      <c r="Q1258" s="8">
        <f t="shared" si="149"/>
        <v>82</v>
      </c>
      <c r="R1258" s="8">
        <f t="shared" si="150"/>
        <v>93</v>
      </c>
      <c r="S1258" s="8">
        <v>3</v>
      </c>
      <c r="T1258" s="50">
        <v>2</v>
      </c>
      <c r="Z1258" s="59"/>
    </row>
    <row r="1259" spans="1:26" ht="12.75">
      <c r="A1259" s="43"/>
      <c r="B1259" s="8" t="s">
        <v>42</v>
      </c>
      <c r="F1259" s="51"/>
      <c r="G1259" s="12"/>
      <c r="H1259" s="53">
        <f>H1257+H1258</f>
        <v>193</v>
      </c>
      <c r="I1259" s="8">
        <f aca="true" t="shared" si="152" ref="I1259:T1259">I1257+I1258</f>
        <v>11</v>
      </c>
      <c r="J1259" s="8">
        <f t="shared" si="152"/>
        <v>0</v>
      </c>
      <c r="K1259" s="8">
        <f t="shared" si="152"/>
        <v>0</v>
      </c>
      <c r="L1259" s="8">
        <f t="shared" si="152"/>
        <v>0</v>
      </c>
      <c r="M1259" s="8">
        <f t="shared" si="152"/>
        <v>399</v>
      </c>
      <c r="N1259" s="8">
        <f t="shared" si="152"/>
        <v>368</v>
      </c>
      <c r="O1259" s="8">
        <f t="shared" si="152"/>
        <v>7</v>
      </c>
      <c r="P1259" s="8">
        <f t="shared" si="152"/>
        <v>11</v>
      </c>
      <c r="Q1259" s="8">
        <f t="shared" si="149"/>
        <v>406</v>
      </c>
      <c r="R1259" s="8">
        <f t="shared" si="150"/>
        <v>379</v>
      </c>
      <c r="S1259" s="8">
        <f t="shared" si="152"/>
        <v>8</v>
      </c>
      <c r="T1259" s="50">
        <f t="shared" si="152"/>
        <v>7</v>
      </c>
      <c r="Z1259" s="59"/>
    </row>
    <row r="1260" spans="1:26" ht="57" customHeight="1">
      <c r="A1260" s="43" t="s">
        <v>768</v>
      </c>
      <c r="B1260" s="8" t="s">
        <v>28</v>
      </c>
      <c r="C1260" s="8" t="s">
        <v>46</v>
      </c>
      <c r="D1260" s="8" t="s">
        <v>29</v>
      </c>
      <c r="E1260" s="8" t="s">
        <v>768</v>
      </c>
      <c r="F1260" s="51"/>
      <c r="G1260" s="12"/>
      <c r="H1260" s="53">
        <v>89</v>
      </c>
      <c r="I1260" s="8">
        <v>3</v>
      </c>
      <c r="M1260" s="8">
        <v>152</v>
      </c>
      <c r="N1260" s="8">
        <v>169</v>
      </c>
      <c r="O1260" s="8">
        <v>2</v>
      </c>
      <c r="P1260" s="8">
        <v>4</v>
      </c>
      <c r="Q1260" s="8">
        <f t="shared" si="149"/>
        <v>154</v>
      </c>
      <c r="R1260" s="8">
        <f t="shared" si="150"/>
        <v>173</v>
      </c>
      <c r="S1260" s="8">
        <v>7</v>
      </c>
      <c r="T1260" s="50">
        <v>10</v>
      </c>
      <c r="Z1260" s="59"/>
    </row>
    <row r="1261" spans="1:26" ht="12.75">
      <c r="A1261" s="43"/>
      <c r="B1261" s="8" t="s">
        <v>41</v>
      </c>
      <c r="C1261" s="8" t="s">
        <v>48</v>
      </c>
      <c r="E1261" s="8" t="s">
        <v>769</v>
      </c>
      <c r="F1261" s="51"/>
      <c r="G1261" s="12"/>
      <c r="H1261" s="53">
        <v>8</v>
      </c>
      <c r="I1261" s="8">
        <v>1</v>
      </c>
      <c r="M1261" s="8">
        <v>18</v>
      </c>
      <c r="N1261" s="8">
        <v>20</v>
      </c>
      <c r="O1261" s="8">
        <v>1</v>
      </c>
      <c r="Q1261" s="8">
        <f t="shared" si="149"/>
        <v>19</v>
      </c>
      <c r="R1261" s="8">
        <f t="shared" si="150"/>
        <v>20</v>
      </c>
      <c r="S1261" s="8">
        <v>1</v>
      </c>
      <c r="T1261" s="50">
        <v>3</v>
      </c>
      <c r="Z1261" s="59"/>
    </row>
    <row r="1262" spans="1:26" ht="12.75">
      <c r="A1262" s="43"/>
      <c r="C1262" s="8" t="s">
        <v>50</v>
      </c>
      <c r="E1262" s="8" t="s">
        <v>770</v>
      </c>
      <c r="F1262" s="51"/>
      <c r="G1262" s="12"/>
      <c r="H1262" s="53">
        <v>31</v>
      </c>
      <c r="M1262" s="8">
        <v>74</v>
      </c>
      <c r="N1262" s="8">
        <v>83</v>
      </c>
      <c r="O1262" s="8">
        <v>4</v>
      </c>
      <c r="P1262" s="8">
        <v>3</v>
      </c>
      <c r="Q1262" s="8">
        <f t="shared" si="149"/>
        <v>78</v>
      </c>
      <c r="R1262" s="8">
        <f t="shared" si="150"/>
        <v>86</v>
      </c>
      <c r="S1262" s="8">
        <v>3</v>
      </c>
      <c r="T1262" s="50">
        <v>2</v>
      </c>
      <c r="Z1262" s="59"/>
    </row>
    <row r="1263" spans="1:26" ht="12.75">
      <c r="A1263" s="43"/>
      <c r="C1263" s="8" t="s">
        <v>70</v>
      </c>
      <c r="E1263" s="8" t="s">
        <v>771</v>
      </c>
      <c r="F1263" s="51"/>
      <c r="G1263" s="12"/>
      <c r="H1263" s="53">
        <v>55</v>
      </c>
      <c r="M1263" s="8">
        <v>101</v>
      </c>
      <c r="N1263" s="8">
        <v>106</v>
      </c>
      <c r="O1263" s="8">
        <v>6</v>
      </c>
      <c r="P1263" s="8">
        <v>12</v>
      </c>
      <c r="Q1263" s="8">
        <f t="shared" si="149"/>
        <v>107</v>
      </c>
      <c r="R1263" s="8">
        <f t="shared" si="150"/>
        <v>118</v>
      </c>
      <c r="S1263" s="8">
        <v>8</v>
      </c>
      <c r="T1263" s="50">
        <v>13</v>
      </c>
      <c r="Z1263" s="59"/>
    </row>
    <row r="1264" spans="1:26" ht="12.75">
      <c r="A1264" s="43"/>
      <c r="B1264" s="8" t="s">
        <v>40</v>
      </c>
      <c r="F1264" s="51"/>
      <c r="G1264" s="12"/>
      <c r="H1264" s="53">
        <v>89</v>
      </c>
      <c r="I1264" s="8">
        <v>3</v>
      </c>
      <c r="M1264" s="8">
        <v>152</v>
      </c>
      <c r="N1264" s="8">
        <v>169</v>
      </c>
      <c r="O1264" s="8">
        <v>2</v>
      </c>
      <c r="P1264" s="8">
        <v>4</v>
      </c>
      <c r="Q1264" s="8">
        <f t="shared" si="149"/>
        <v>154</v>
      </c>
      <c r="R1264" s="8">
        <f t="shared" si="150"/>
        <v>173</v>
      </c>
      <c r="S1264" s="8">
        <v>7</v>
      </c>
      <c r="T1264" s="50">
        <v>10</v>
      </c>
      <c r="Z1264" s="59"/>
    </row>
    <row r="1265" spans="1:26" ht="12.75">
      <c r="A1265" s="43"/>
      <c r="B1265" s="8" t="s">
        <v>77</v>
      </c>
      <c r="F1265" s="51"/>
      <c r="G1265" s="12"/>
      <c r="H1265" s="53">
        <v>95</v>
      </c>
      <c r="I1265" s="8">
        <v>1</v>
      </c>
      <c r="M1265" s="8">
        <v>193</v>
      </c>
      <c r="N1265" s="8">
        <v>209</v>
      </c>
      <c r="O1265" s="8">
        <v>11</v>
      </c>
      <c r="P1265" s="8">
        <v>15</v>
      </c>
      <c r="Q1265" s="8">
        <f t="shared" si="149"/>
        <v>204</v>
      </c>
      <c r="R1265" s="8">
        <f t="shared" si="150"/>
        <v>224</v>
      </c>
      <c r="S1265" s="8">
        <v>12</v>
      </c>
      <c r="T1265" s="50">
        <v>18</v>
      </c>
      <c r="Z1265" s="59"/>
    </row>
    <row r="1266" spans="1:26" ht="12.75">
      <c r="A1266" s="43"/>
      <c r="B1266" s="8" t="s">
        <v>42</v>
      </c>
      <c r="F1266" s="51"/>
      <c r="G1266" s="12"/>
      <c r="H1266" s="53">
        <f>H1264+H1265</f>
        <v>184</v>
      </c>
      <c r="I1266" s="8">
        <f aca="true" t="shared" si="153" ref="I1266:T1266">I1264+I1265</f>
        <v>4</v>
      </c>
      <c r="J1266" s="8">
        <f t="shared" si="153"/>
        <v>0</v>
      </c>
      <c r="K1266" s="8">
        <f t="shared" si="153"/>
        <v>0</v>
      </c>
      <c r="L1266" s="8">
        <f t="shared" si="153"/>
        <v>0</v>
      </c>
      <c r="M1266" s="8">
        <f t="shared" si="153"/>
        <v>345</v>
      </c>
      <c r="N1266" s="8">
        <f t="shared" si="153"/>
        <v>378</v>
      </c>
      <c r="O1266" s="8">
        <f t="shared" si="153"/>
        <v>13</v>
      </c>
      <c r="P1266" s="8">
        <f t="shared" si="153"/>
        <v>19</v>
      </c>
      <c r="Q1266" s="8">
        <f t="shared" si="149"/>
        <v>358</v>
      </c>
      <c r="R1266" s="8">
        <f t="shared" si="150"/>
        <v>397</v>
      </c>
      <c r="S1266" s="8">
        <f t="shared" si="153"/>
        <v>19</v>
      </c>
      <c r="T1266" s="50">
        <f t="shared" si="153"/>
        <v>28</v>
      </c>
      <c r="Z1266" s="59"/>
    </row>
    <row r="1267" spans="1:26" ht="62.25" customHeight="1">
      <c r="A1267" s="43" t="s">
        <v>772</v>
      </c>
      <c r="B1267" s="8" t="s">
        <v>28</v>
      </c>
      <c r="E1267" s="8" t="s">
        <v>56</v>
      </c>
      <c r="F1267" s="51"/>
      <c r="G1267" s="12"/>
      <c r="H1267" s="53">
        <v>32</v>
      </c>
      <c r="M1267" s="8">
        <v>57</v>
      </c>
      <c r="N1267" s="8">
        <v>55</v>
      </c>
      <c r="P1267" s="8">
        <v>2</v>
      </c>
      <c r="Q1267" s="8">
        <f t="shared" si="149"/>
        <v>57</v>
      </c>
      <c r="R1267" s="8">
        <f t="shared" si="150"/>
        <v>57</v>
      </c>
      <c r="S1267" s="8">
        <v>3</v>
      </c>
      <c r="T1267" s="50">
        <v>2</v>
      </c>
      <c r="Z1267" s="59"/>
    </row>
    <row r="1268" spans="1:26" ht="12.75">
      <c r="A1268" s="43"/>
      <c r="B1268" s="8" t="s">
        <v>41</v>
      </c>
      <c r="E1268" s="8" t="s">
        <v>750</v>
      </c>
      <c r="F1268" s="51"/>
      <c r="G1268" s="12"/>
      <c r="H1268" s="53">
        <v>16</v>
      </c>
      <c r="M1268" s="8">
        <v>34</v>
      </c>
      <c r="N1268" s="8">
        <v>21</v>
      </c>
      <c r="P1268" s="8">
        <v>1</v>
      </c>
      <c r="Q1268" s="8">
        <f t="shared" si="149"/>
        <v>34</v>
      </c>
      <c r="R1268" s="8">
        <f t="shared" si="150"/>
        <v>22</v>
      </c>
      <c r="T1268" s="50">
        <v>1</v>
      </c>
      <c r="Z1268" s="59"/>
    </row>
    <row r="1269" spans="1:26" ht="12.75">
      <c r="A1269" s="43"/>
      <c r="E1269" s="8" t="s">
        <v>347</v>
      </c>
      <c r="F1269" s="51"/>
      <c r="G1269" s="12"/>
      <c r="H1269" s="53">
        <v>27</v>
      </c>
      <c r="I1269" s="8">
        <v>1</v>
      </c>
      <c r="M1269" s="8">
        <v>49</v>
      </c>
      <c r="N1269" s="8">
        <v>57</v>
      </c>
      <c r="O1269" s="8">
        <v>4</v>
      </c>
      <c r="Q1269" s="8">
        <f t="shared" si="149"/>
        <v>53</v>
      </c>
      <c r="R1269" s="8">
        <f t="shared" si="150"/>
        <v>57</v>
      </c>
      <c r="S1269" s="8">
        <v>2</v>
      </c>
      <c r="T1269" s="50"/>
      <c r="Z1269" s="59"/>
    </row>
    <row r="1270" spans="1:26" ht="12.75">
      <c r="A1270" s="43"/>
      <c r="E1270" s="8" t="s">
        <v>773</v>
      </c>
      <c r="F1270" s="51"/>
      <c r="G1270" s="12"/>
      <c r="H1270" s="53">
        <v>12</v>
      </c>
      <c r="M1270" s="8">
        <v>26</v>
      </c>
      <c r="N1270" s="8">
        <v>21</v>
      </c>
      <c r="Q1270" s="8">
        <f t="shared" si="149"/>
        <v>26</v>
      </c>
      <c r="R1270" s="8">
        <f t="shared" si="150"/>
        <v>21</v>
      </c>
      <c r="S1270" s="8">
        <v>3</v>
      </c>
      <c r="T1270" s="50">
        <v>1</v>
      </c>
      <c r="Z1270" s="59"/>
    </row>
    <row r="1271" spans="1:26" ht="12.75">
      <c r="A1271" s="43"/>
      <c r="E1271" s="8" t="s">
        <v>32</v>
      </c>
      <c r="F1271" s="51"/>
      <c r="G1271" s="12"/>
      <c r="H1271" s="53">
        <v>62</v>
      </c>
      <c r="M1271" s="8">
        <v>127</v>
      </c>
      <c r="N1271" s="8">
        <v>129</v>
      </c>
      <c r="O1271" s="8">
        <v>1</v>
      </c>
      <c r="Q1271" s="8">
        <f t="shared" si="149"/>
        <v>128</v>
      </c>
      <c r="R1271" s="8">
        <f t="shared" si="150"/>
        <v>129</v>
      </c>
      <c r="S1271" s="8">
        <v>3</v>
      </c>
      <c r="T1271" s="50">
        <v>6</v>
      </c>
      <c r="Z1271" s="59"/>
    </row>
    <row r="1272" spans="1:26" ht="12.75">
      <c r="A1272" s="43"/>
      <c r="B1272" s="8" t="s">
        <v>40</v>
      </c>
      <c r="F1272" s="51"/>
      <c r="G1272" s="12"/>
      <c r="H1272" s="53">
        <v>32</v>
      </c>
      <c r="M1272" s="8">
        <v>57</v>
      </c>
      <c r="N1272" s="8">
        <v>55</v>
      </c>
      <c r="P1272" s="8">
        <v>2</v>
      </c>
      <c r="Q1272" s="8">
        <f t="shared" si="149"/>
        <v>57</v>
      </c>
      <c r="R1272" s="8">
        <f t="shared" si="150"/>
        <v>57</v>
      </c>
      <c r="S1272" s="8">
        <v>3</v>
      </c>
      <c r="T1272" s="50">
        <v>2</v>
      </c>
      <c r="Z1272" s="59"/>
    </row>
    <row r="1273" spans="1:26" ht="12.75">
      <c r="A1273" s="43"/>
      <c r="B1273" s="8" t="s">
        <v>77</v>
      </c>
      <c r="F1273" s="51"/>
      <c r="G1273" s="12"/>
      <c r="H1273" s="53">
        <v>117</v>
      </c>
      <c r="I1273" s="8">
        <v>1</v>
      </c>
      <c r="M1273" s="8">
        <v>236</v>
      </c>
      <c r="N1273" s="8">
        <v>238</v>
      </c>
      <c r="O1273" s="8">
        <v>5</v>
      </c>
      <c r="P1273" s="8">
        <v>1</v>
      </c>
      <c r="Q1273" s="8">
        <f t="shared" si="149"/>
        <v>241</v>
      </c>
      <c r="R1273" s="8">
        <f t="shared" si="150"/>
        <v>239</v>
      </c>
      <c r="S1273" s="8">
        <v>8</v>
      </c>
      <c r="T1273" s="50">
        <v>8</v>
      </c>
      <c r="Z1273" s="59"/>
    </row>
    <row r="1274" spans="1:26" ht="12.75">
      <c r="A1274" s="43"/>
      <c r="B1274" s="8" t="s">
        <v>42</v>
      </c>
      <c r="F1274" s="51"/>
      <c r="G1274" s="12"/>
      <c r="H1274" s="53">
        <f>H1272+H1273</f>
        <v>149</v>
      </c>
      <c r="I1274" s="8">
        <f aca="true" t="shared" si="154" ref="I1274:T1274">I1272+I1273</f>
        <v>1</v>
      </c>
      <c r="J1274" s="8">
        <f t="shared" si="154"/>
        <v>0</v>
      </c>
      <c r="K1274" s="8">
        <f t="shared" si="154"/>
        <v>0</v>
      </c>
      <c r="L1274" s="8">
        <f t="shared" si="154"/>
        <v>0</v>
      </c>
      <c r="M1274" s="8">
        <f t="shared" si="154"/>
        <v>293</v>
      </c>
      <c r="N1274" s="8">
        <f t="shared" si="154"/>
        <v>293</v>
      </c>
      <c r="O1274" s="8">
        <f t="shared" si="154"/>
        <v>5</v>
      </c>
      <c r="P1274" s="8">
        <f t="shared" si="154"/>
        <v>3</v>
      </c>
      <c r="Q1274" s="8">
        <f t="shared" si="149"/>
        <v>298</v>
      </c>
      <c r="R1274" s="8">
        <f t="shared" si="150"/>
        <v>296</v>
      </c>
      <c r="S1274" s="8">
        <f t="shared" si="154"/>
        <v>11</v>
      </c>
      <c r="T1274" s="50">
        <f t="shared" si="154"/>
        <v>10</v>
      </c>
      <c r="Z1274" s="59"/>
    </row>
    <row r="1275" spans="1:26" ht="93.75" customHeight="1">
      <c r="A1275" s="43" t="s">
        <v>774</v>
      </c>
      <c r="B1275" s="8" t="s">
        <v>28</v>
      </c>
      <c r="D1275" s="8" t="s">
        <v>29</v>
      </c>
      <c r="E1275" s="8" t="s">
        <v>774</v>
      </c>
      <c r="F1275" s="51"/>
      <c r="G1275" s="12"/>
      <c r="H1275" s="53">
        <v>51</v>
      </c>
      <c r="I1275" s="8">
        <v>1</v>
      </c>
      <c r="M1275" s="8">
        <v>109</v>
      </c>
      <c r="N1275" s="8">
        <v>95</v>
      </c>
      <c r="O1275" s="8">
        <v>12</v>
      </c>
      <c r="P1275" s="8">
        <v>4</v>
      </c>
      <c r="Q1275" s="8">
        <f t="shared" si="149"/>
        <v>121</v>
      </c>
      <c r="R1275" s="8">
        <f t="shared" si="150"/>
        <v>99</v>
      </c>
      <c r="S1275" s="8">
        <v>3</v>
      </c>
      <c r="T1275" s="50">
        <v>8</v>
      </c>
      <c r="Z1275" s="59">
        <v>260458</v>
      </c>
    </row>
    <row r="1276" spans="1:26" ht="12.75">
      <c r="A1276" s="43"/>
      <c r="E1276" s="8" t="s">
        <v>775</v>
      </c>
      <c r="F1276" s="51"/>
      <c r="G1276" s="12"/>
      <c r="H1276" s="53">
        <v>55</v>
      </c>
      <c r="I1276" s="8">
        <v>1</v>
      </c>
      <c r="M1276" s="8">
        <v>159</v>
      </c>
      <c r="N1276" s="8">
        <v>150</v>
      </c>
      <c r="O1276" s="8">
        <v>2</v>
      </c>
      <c r="P1276" s="8">
        <v>3</v>
      </c>
      <c r="Q1276" s="8">
        <f t="shared" si="149"/>
        <v>161</v>
      </c>
      <c r="R1276" s="8">
        <f t="shared" si="150"/>
        <v>153</v>
      </c>
      <c r="S1276" s="8">
        <v>5</v>
      </c>
      <c r="T1276" s="50">
        <v>4</v>
      </c>
      <c r="Z1276" s="59"/>
    </row>
    <row r="1277" spans="1:26" ht="12.75">
      <c r="A1277" s="43"/>
      <c r="B1277" s="8" t="s">
        <v>41</v>
      </c>
      <c r="E1277" s="8" t="s">
        <v>774</v>
      </c>
      <c r="F1277" s="51"/>
      <c r="G1277" s="12"/>
      <c r="H1277" s="53">
        <v>9</v>
      </c>
      <c r="M1277" s="8">
        <v>25</v>
      </c>
      <c r="N1277" s="8">
        <v>16</v>
      </c>
      <c r="Q1277" s="8">
        <f t="shared" si="149"/>
        <v>25</v>
      </c>
      <c r="R1277" s="8">
        <f t="shared" si="150"/>
        <v>16</v>
      </c>
      <c r="T1277" s="50">
        <v>2</v>
      </c>
      <c r="Z1277" s="59"/>
    </row>
    <row r="1278" spans="1:26" ht="12.75">
      <c r="A1278" s="43"/>
      <c r="E1278" s="8" t="s">
        <v>776</v>
      </c>
      <c r="F1278" s="51"/>
      <c r="G1278" s="12"/>
      <c r="H1278" s="53">
        <v>11</v>
      </c>
      <c r="M1278" s="8">
        <v>21</v>
      </c>
      <c r="N1278" s="8">
        <v>17</v>
      </c>
      <c r="O1278" s="8">
        <v>4</v>
      </c>
      <c r="P1278" s="8">
        <v>5</v>
      </c>
      <c r="Q1278" s="8">
        <f t="shared" si="149"/>
        <v>25</v>
      </c>
      <c r="R1278" s="8">
        <f t="shared" si="150"/>
        <v>22</v>
      </c>
      <c r="S1278" s="8">
        <v>2</v>
      </c>
      <c r="T1278" s="50"/>
      <c r="Z1278" s="59"/>
    </row>
    <row r="1279" spans="1:26" ht="12.75">
      <c r="A1279" s="43"/>
      <c r="E1279" s="8" t="s">
        <v>777</v>
      </c>
      <c r="F1279" s="51"/>
      <c r="G1279" s="12"/>
      <c r="H1279" s="53">
        <v>22</v>
      </c>
      <c r="M1279" s="8">
        <v>51</v>
      </c>
      <c r="N1279" s="8">
        <v>43</v>
      </c>
      <c r="O1279" s="8">
        <v>6</v>
      </c>
      <c r="P1279" s="8">
        <v>3</v>
      </c>
      <c r="Q1279" s="8">
        <f t="shared" si="149"/>
        <v>57</v>
      </c>
      <c r="R1279" s="8">
        <f t="shared" si="150"/>
        <v>46</v>
      </c>
      <c r="S1279" s="8">
        <v>3</v>
      </c>
      <c r="T1279" s="50">
        <v>4</v>
      </c>
      <c r="Z1279" s="59"/>
    </row>
    <row r="1280" spans="1:26" ht="12.75">
      <c r="A1280" s="43"/>
      <c r="E1280" s="8" t="s">
        <v>778</v>
      </c>
      <c r="F1280" s="51"/>
      <c r="G1280" s="12"/>
      <c r="H1280" s="53">
        <v>11</v>
      </c>
      <c r="I1280" s="8">
        <v>1</v>
      </c>
      <c r="M1280" s="8">
        <v>29</v>
      </c>
      <c r="N1280" s="8">
        <v>26</v>
      </c>
      <c r="Q1280" s="8">
        <f t="shared" si="149"/>
        <v>29</v>
      </c>
      <c r="R1280" s="8">
        <f t="shared" si="150"/>
        <v>26</v>
      </c>
      <c r="T1280" s="50">
        <v>1</v>
      </c>
      <c r="Z1280" s="59"/>
    </row>
    <row r="1281" spans="1:26" ht="12.75">
      <c r="A1281" s="43"/>
      <c r="E1281" s="8" t="s">
        <v>775</v>
      </c>
      <c r="F1281" s="51"/>
      <c r="G1281" s="12"/>
      <c r="H1281" s="53">
        <v>3</v>
      </c>
      <c r="M1281" s="8">
        <v>8</v>
      </c>
      <c r="N1281" s="8">
        <v>9</v>
      </c>
      <c r="Q1281" s="8">
        <f t="shared" si="149"/>
        <v>8</v>
      </c>
      <c r="R1281" s="8">
        <f t="shared" si="150"/>
        <v>9</v>
      </c>
      <c r="T1281" s="50"/>
      <c r="Z1281" s="59"/>
    </row>
    <row r="1282" spans="1:26" ht="12.75">
      <c r="A1282" s="43"/>
      <c r="E1282" s="8" t="s">
        <v>481</v>
      </c>
      <c r="F1282" s="51"/>
      <c r="G1282" s="12"/>
      <c r="H1282" s="53">
        <v>4</v>
      </c>
      <c r="M1282" s="8">
        <v>13</v>
      </c>
      <c r="N1282" s="8">
        <v>16</v>
      </c>
      <c r="O1282" s="8">
        <v>1</v>
      </c>
      <c r="Q1282" s="8">
        <f t="shared" si="149"/>
        <v>14</v>
      </c>
      <c r="R1282" s="8">
        <f t="shared" si="150"/>
        <v>16</v>
      </c>
      <c r="T1282" s="50">
        <v>1</v>
      </c>
      <c r="Z1282" s="59"/>
    </row>
    <row r="1283" spans="1:26" ht="12.75">
      <c r="A1283" s="43"/>
      <c r="E1283" s="8" t="s">
        <v>779</v>
      </c>
      <c r="F1283" s="51"/>
      <c r="G1283" s="12"/>
      <c r="H1283" s="53">
        <v>19</v>
      </c>
      <c r="M1283" s="8">
        <v>54</v>
      </c>
      <c r="N1283" s="8">
        <v>58</v>
      </c>
      <c r="O1283" s="8">
        <v>1</v>
      </c>
      <c r="P1283" s="8">
        <v>1</v>
      </c>
      <c r="Q1283" s="8">
        <f t="shared" si="149"/>
        <v>55</v>
      </c>
      <c r="R1283" s="8">
        <f t="shared" si="150"/>
        <v>59</v>
      </c>
      <c r="S1283" s="8">
        <v>1</v>
      </c>
      <c r="T1283" s="50">
        <v>1</v>
      </c>
      <c r="Z1283" s="59"/>
    </row>
    <row r="1284" spans="1:26" ht="12.75">
      <c r="A1284" s="43"/>
      <c r="E1284" s="14" t="s">
        <v>714</v>
      </c>
      <c r="F1284" s="51"/>
      <c r="G1284" s="12"/>
      <c r="H1284" s="53">
        <v>37</v>
      </c>
      <c r="M1284" s="8">
        <v>91</v>
      </c>
      <c r="N1284" s="8">
        <v>92</v>
      </c>
      <c r="O1284" s="8">
        <v>1</v>
      </c>
      <c r="Q1284" s="8">
        <f t="shared" si="149"/>
        <v>92</v>
      </c>
      <c r="R1284" s="8">
        <f t="shared" si="150"/>
        <v>92</v>
      </c>
      <c r="S1284" s="8">
        <v>1</v>
      </c>
      <c r="T1284" s="50">
        <v>1</v>
      </c>
      <c r="Z1284" s="59"/>
    </row>
    <row r="1285" spans="1:26" ht="12.75">
      <c r="A1285" s="43"/>
      <c r="E1285" s="8" t="s">
        <v>780</v>
      </c>
      <c r="F1285" s="51"/>
      <c r="G1285" s="12"/>
      <c r="H1285" s="53">
        <v>8</v>
      </c>
      <c r="I1285" s="8">
        <v>1</v>
      </c>
      <c r="M1285" s="8">
        <v>19</v>
      </c>
      <c r="N1285" s="8">
        <v>19</v>
      </c>
      <c r="P1285" s="8">
        <v>1</v>
      </c>
      <c r="Q1285" s="8">
        <f t="shared" si="149"/>
        <v>19</v>
      </c>
      <c r="R1285" s="8">
        <f t="shared" si="150"/>
        <v>20</v>
      </c>
      <c r="S1285" s="8">
        <v>1</v>
      </c>
      <c r="T1285" s="50">
        <v>2</v>
      </c>
      <c r="Z1285" s="59"/>
    </row>
    <row r="1286" spans="1:26" ht="12.75">
      <c r="A1286" s="43"/>
      <c r="B1286" s="8" t="s">
        <v>40</v>
      </c>
      <c r="F1286" s="51"/>
      <c r="G1286" s="12"/>
      <c r="H1286" s="53">
        <v>106</v>
      </c>
      <c r="I1286" s="8">
        <v>2</v>
      </c>
      <c r="M1286" s="8">
        <v>268</v>
      </c>
      <c r="N1286" s="8">
        <v>245</v>
      </c>
      <c r="O1286" s="8">
        <v>14</v>
      </c>
      <c r="P1286" s="8">
        <v>7</v>
      </c>
      <c r="Q1286" s="8">
        <f t="shared" si="149"/>
        <v>282</v>
      </c>
      <c r="R1286" s="8">
        <f t="shared" si="150"/>
        <v>252</v>
      </c>
      <c r="S1286" s="8">
        <v>8</v>
      </c>
      <c r="T1286" s="50">
        <v>12</v>
      </c>
      <c r="Z1286" s="59"/>
    </row>
    <row r="1287" spans="1:26" ht="12.75">
      <c r="A1287" s="43"/>
      <c r="B1287" s="8" t="s">
        <v>77</v>
      </c>
      <c r="F1287" s="51"/>
      <c r="G1287" s="12"/>
      <c r="H1287" s="53">
        <v>124</v>
      </c>
      <c r="I1287" s="8">
        <v>2</v>
      </c>
      <c r="M1287" s="8">
        <v>311</v>
      </c>
      <c r="N1287" s="8">
        <v>296</v>
      </c>
      <c r="O1287" s="8">
        <v>13</v>
      </c>
      <c r="P1287" s="8">
        <v>10</v>
      </c>
      <c r="Q1287" s="8">
        <f t="shared" si="149"/>
        <v>324</v>
      </c>
      <c r="R1287" s="8">
        <f t="shared" si="150"/>
        <v>306</v>
      </c>
      <c r="S1287" s="8">
        <v>8</v>
      </c>
      <c r="T1287" s="50">
        <v>12</v>
      </c>
      <c r="Z1287" s="59"/>
    </row>
    <row r="1288" spans="1:26" ht="12.75">
      <c r="A1288" s="43"/>
      <c r="B1288" s="8" t="s">
        <v>42</v>
      </c>
      <c r="F1288" s="51"/>
      <c r="G1288" s="12"/>
      <c r="H1288" s="53">
        <f>H1286+H1287</f>
        <v>230</v>
      </c>
      <c r="I1288" s="8">
        <f aca="true" t="shared" si="155" ref="I1288:T1288">I1286+I1287</f>
        <v>4</v>
      </c>
      <c r="J1288" s="8">
        <f t="shared" si="155"/>
        <v>0</v>
      </c>
      <c r="K1288" s="8">
        <f t="shared" si="155"/>
        <v>0</v>
      </c>
      <c r="L1288" s="8">
        <f t="shared" si="155"/>
        <v>0</v>
      </c>
      <c r="M1288" s="8">
        <f t="shared" si="155"/>
        <v>579</v>
      </c>
      <c r="N1288" s="8">
        <f t="shared" si="155"/>
        <v>541</v>
      </c>
      <c r="O1288" s="8">
        <f t="shared" si="155"/>
        <v>27</v>
      </c>
      <c r="P1288" s="8">
        <f t="shared" si="155"/>
        <v>17</v>
      </c>
      <c r="Q1288" s="8">
        <f t="shared" si="149"/>
        <v>606</v>
      </c>
      <c r="R1288" s="8">
        <f t="shared" si="150"/>
        <v>558</v>
      </c>
      <c r="S1288" s="8">
        <f t="shared" si="155"/>
        <v>16</v>
      </c>
      <c r="T1288" s="50">
        <f t="shared" si="155"/>
        <v>24</v>
      </c>
      <c r="Z1288" s="59"/>
    </row>
    <row r="1289" spans="1:26" ht="88.5" customHeight="1">
      <c r="A1289" s="43" t="s">
        <v>781</v>
      </c>
      <c r="B1289" s="8" t="s">
        <v>28</v>
      </c>
      <c r="C1289" s="8" t="s">
        <v>46</v>
      </c>
      <c r="D1289" s="8" t="s">
        <v>29</v>
      </c>
      <c r="E1289" s="8" t="s">
        <v>782</v>
      </c>
      <c r="F1289" s="51"/>
      <c r="G1289" s="12"/>
      <c r="H1289" s="53">
        <v>26</v>
      </c>
      <c r="I1289" s="8">
        <v>3</v>
      </c>
      <c r="M1289" s="8">
        <v>46</v>
      </c>
      <c r="N1289" s="8">
        <v>55</v>
      </c>
      <c r="O1289" s="8">
        <v>1</v>
      </c>
      <c r="P1289" s="8">
        <v>2</v>
      </c>
      <c r="Q1289" s="8">
        <f t="shared" si="149"/>
        <v>47</v>
      </c>
      <c r="R1289" s="8">
        <f t="shared" si="150"/>
        <v>57</v>
      </c>
      <c r="T1289" s="50"/>
      <c r="Z1289" s="59"/>
    </row>
    <row r="1290" spans="1:26" ht="12.75">
      <c r="A1290" s="43"/>
      <c r="C1290" s="8" t="s">
        <v>48</v>
      </c>
      <c r="F1290" s="51"/>
      <c r="G1290" s="12"/>
      <c r="H1290" s="53">
        <v>143</v>
      </c>
      <c r="I1290" s="8">
        <v>5</v>
      </c>
      <c r="M1290" s="8">
        <v>280</v>
      </c>
      <c r="N1290" s="8">
        <v>286</v>
      </c>
      <c r="O1290" s="8">
        <v>7</v>
      </c>
      <c r="P1290" s="8">
        <v>2</v>
      </c>
      <c r="Q1290" s="8">
        <f t="shared" si="149"/>
        <v>287</v>
      </c>
      <c r="R1290" s="8">
        <f t="shared" si="150"/>
        <v>288</v>
      </c>
      <c r="S1290" s="8">
        <v>8</v>
      </c>
      <c r="T1290" s="50">
        <v>13</v>
      </c>
      <c r="Z1290" s="59"/>
    </row>
    <row r="1291" spans="1:26" ht="12.75">
      <c r="A1291" s="43"/>
      <c r="B1291" s="8" t="s">
        <v>41</v>
      </c>
      <c r="C1291" s="8" t="s">
        <v>46</v>
      </c>
      <c r="E1291" s="8" t="s">
        <v>783</v>
      </c>
      <c r="F1291" s="51"/>
      <c r="G1291" s="12"/>
      <c r="H1291" s="53">
        <v>95</v>
      </c>
      <c r="I1291" s="8">
        <v>6</v>
      </c>
      <c r="M1291" s="8">
        <v>283</v>
      </c>
      <c r="N1291" s="8">
        <v>253</v>
      </c>
      <c r="O1291" s="8">
        <v>2</v>
      </c>
      <c r="P1291" s="8">
        <v>4</v>
      </c>
      <c r="Q1291" s="8">
        <f t="shared" si="149"/>
        <v>285</v>
      </c>
      <c r="R1291" s="8">
        <f t="shared" si="150"/>
        <v>257</v>
      </c>
      <c r="S1291" s="8">
        <v>2</v>
      </c>
      <c r="T1291" s="50">
        <v>3</v>
      </c>
      <c r="Z1291" s="59"/>
    </row>
    <row r="1292" spans="1:26" ht="12.75">
      <c r="A1292" s="43"/>
      <c r="C1292" s="8" t="s">
        <v>50</v>
      </c>
      <c r="E1292" s="8" t="s">
        <v>784</v>
      </c>
      <c r="F1292" s="51"/>
      <c r="G1292" s="12"/>
      <c r="H1292" s="53">
        <v>170</v>
      </c>
      <c r="I1292" s="8">
        <v>14</v>
      </c>
      <c r="M1292" s="8">
        <v>441</v>
      </c>
      <c r="N1292" s="8">
        <v>415</v>
      </c>
      <c r="O1292" s="8">
        <v>15</v>
      </c>
      <c r="P1292" s="8">
        <v>15</v>
      </c>
      <c r="Q1292" s="8">
        <f t="shared" si="149"/>
        <v>456</v>
      </c>
      <c r="R1292" s="8">
        <f t="shared" si="150"/>
        <v>430</v>
      </c>
      <c r="S1292" s="8">
        <v>10</v>
      </c>
      <c r="T1292" s="50">
        <v>11</v>
      </c>
      <c r="Z1292" s="59"/>
    </row>
    <row r="1293" spans="1:26" ht="12.75">
      <c r="A1293" s="43"/>
      <c r="C1293" s="8" t="s">
        <v>70</v>
      </c>
      <c r="E1293" s="8" t="s">
        <v>785</v>
      </c>
      <c r="F1293" s="51"/>
      <c r="G1293" s="12"/>
      <c r="H1293" s="53">
        <v>132</v>
      </c>
      <c r="I1293" s="8">
        <v>3</v>
      </c>
      <c r="M1293" s="8">
        <v>314</v>
      </c>
      <c r="N1293" s="8">
        <v>300</v>
      </c>
      <c r="O1293" s="8">
        <v>8</v>
      </c>
      <c r="P1293" s="8">
        <v>3</v>
      </c>
      <c r="Q1293" s="8">
        <f t="shared" si="149"/>
        <v>322</v>
      </c>
      <c r="R1293" s="8">
        <f t="shared" si="150"/>
        <v>303</v>
      </c>
      <c r="S1293" s="8">
        <v>14</v>
      </c>
      <c r="T1293" s="50">
        <v>7</v>
      </c>
      <c r="Z1293" s="59"/>
    </row>
    <row r="1294" spans="1:26" ht="12.75">
      <c r="A1294" s="43"/>
      <c r="F1294" s="51" t="s">
        <v>786</v>
      </c>
      <c r="G1294" s="12"/>
      <c r="H1294" s="53"/>
      <c r="Q1294" s="8">
        <f t="shared" si="149"/>
        <v>0</v>
      </c>
      <c r="R1294" s="8">
        <f t="shared" si="150"/>
        <v>0</v>
      </c>
      <c r="S1294" s="8">
        <v>3</v>
      </c>
      <c r="T1294" s="50">
        <v>2</v>
      </c>
      <c r="Z1294" s="59"/>
    </row>
    <row r="1295" spans="1:26" ht="12.75">
      <c r="A1295" s="43"/>
      <c r="F1295" s="51" t="s">
        <v>39</v>
      </c>
      <c r="G1295" s="12"/>
      <c r="H1295" s="53"/>
      <c r="K1295" s="8">
        <v>4</v>
      </c>
      <c r="M1295" s="8">
        <v>5</v>
      </c>
      <c r="N1295" s="8">
        <v>6</v>
      </c>
      <c r="O1295" s="8">
        <v>1</v>
      </c>
      <c r="P1295" s="8">
        <v>1</v>
      </c>
      <c r="Q1295" s="8">
        <f t="shared" si="149"/>
        <v>6</v>
      </c>
      <c r="R1295" s="8">
        <f t="shared" si="150"/>
        <v>7</v>
      </c>
      <c r="T1295" s="50"/>
      <c r="Z1295" s="59"/>
    </row>
    <row r="1296" spans="1:26" ht="12.75">
      <c r="A1296" s="43"/>
      <c r="B1296" s="8" t="s">
        <v>40</v>
      </c>
      <c r="F1296" s="51"/>
      <c r="G1296" s="12"/>
      <c r="H1296" s="53">
        <v>169</v>
      </c>
      <c r="I1296" s="8">
        <v>8</v>
      </c>
      <c r="M1296" s="8">
        <v>326</v>
      </c>
      <c r="N1296" s="8">
        <v>341</v>
      </c>
      <c r="O1296" s="8">
        <v>8</v>
      </c>
      <c r="P1296" s="8">
        <v>4</v>
      </c>
      <c r="Q1296" s="8">
        <f t="shared" si="149"/>
        <v>334</v>
      </c>
      <c r="R1296" s="8">
        <f t="shared" si="150"/>
        <v>345</v>
      </c>
      <c r="S1296" s="8">
        <v>8</v>
      </c>
      <c r="T1296" s="50">
        <v>13</v>
      </c>
      <c r="Z1296" s="59"/>
    </row>
    <row r="1297" spans="1:26" ht="12.75">
      <c r="A1297" s="43"/>
      <c r="B1297" s="8" t="s">
        <v>77</v>
      </c>
      <c r="F1297" s="51"/>
      <c r="G1297" s="12"/>
      <c r="H1297" s="53">
        <v>397</v>
      </c>
      <c r="I1297" s="8">
        <v>23</v>
      </c>
      <c r="K1297" s="8">
        <v>4</v>
      </c>
      <c r="M1297" s="8">
        <v>1043</v>
      </c>
      <c r="N1297" s="8">
        <v>974</v>
      </c>
      <c r="O1297" s="8">
        <v>26</v>
      </c>
      <c r="P1297" s="8">
        <v>23</v>
      </c>
      <c r="Q1297" s="8">
        <f t="shared" si="149"/>
        <v>1069</v>
      </c>
      <c r="R1297" s="8">
        <f t="shared" si="150"/>
        <v>997</v>
      </c>
      <c r="S1297" s="8">
        <v>29</v>
      </c>
      <c r="T1297" s="50">
        <v>23</v>
      </c>
      <c r="Z1297" s="59"/>
    </row>
    <row r="1298" spans="1:26" ht="12.75">
      <c r="A1298" s="43"/>
      <c r="B1298" s="8" t="s">
        <v>42</v>
      </c>
      <c r="F1298" s="51"/>
      <c r="G1298" s="12"/>
      <c r="H1298" s="53">
        <f>H1296+H1297</f>
        <v>566</v>
      </c>
      <c r="I1298" s="8">
        <f aca="true" t="shared" si="156" ref="I1298:T1298">I1296+I1297</f>
        <v>31</v>
      </c>
      <c r="J1298" s="8">
        <f t="shared" si="156"/>
        <v>0</v>
      </c>
      <c r="K1298" s="8">
        <f t="shared" si="156"/>
        <v>4</v>
      </c>
      <c r="L1298" s="8">
        <f t="shared" si="156"/>
        <v>0</v>
      </c>
      <c r="M1298" s="8">
        <f t="shared" si="156"/>
        <v>1369</v>
      </c>
      <c r="N1298" s="8">
        <f t="shared" si="156"/>
        <v>1315</v>
      </c>
      <c r="O1298" s="8">
        <f t="shared" si="156"/>
        <v>34</v>
      </c>
      <c r="P1298" s="8">
        <f t="shared" si="156"/>
        <v>27</v>
      </c>
      <c r="Q1298" s="8">
        <f t="shared" si="149"/>
        <v>1403</v>
      </c>
      <c r="R1298" s="8">
        <f t="shared" si="150"/>
        <v>1342</v>
      </c>
      <c r="S1298" s="8">
        <f t="shared" si="156"/>
        <v>37</v>
      </c>
      <c r="T1298" s="50">
        <f t="shared" si="156"/>
        <v>36</v>
      </c>
      <c r="Z1298" s="59"/>
    </row>
    <row r="1299" spans="1:26" ht="12.75">
      <c r="A1299" s="43"/>
      <c r="B1299" s="8" t="s">
        <v>43</v>
      </c>
      <c r="F1299" s="51"/>
      <c r="G1299" s="12"/>
      <c r="H1299" s="53"/>
      <c r="O1299" s="8">
        <v>1</v>
      </c>
      <c r="P1299" s="8">
        <v>2</v>
      </c>
      <c r="Q1299" s="8">
        <f t="shared" si="149"/>
        <v>1</v>
      </c>
      <c r="R1299" s="8">
        <f t="shared" si="150"/>
        <v>2</v>
      </c>
      <c r="T1299" s="50"/>
      <c r="Z1299" s="59"/>
    </row>
    <row r="1300" spans="1:26" ht="12.75">
      <c r="A1300" s="43"/>
      <c r="B1300" s="8" t="s">
        <v>44</v>
      </c>
      <c r="F1300" s="51"/>
      <c r="G1300" s="12"/>
      <c r="H1300" s="53">
        <f>H1298+H1299</f>
        <v>566</v>
      </c>
      <c r="I1300" s="8">
        <f aca="true" t="shared" si="157" ref="I1300:T1300">I1298+I1299</f>
        <v>31</v>
      </c>
      <c r="J1300" s="8">
        <f t="shared" si="157"/>
        <v>0</v>
      </c>
      <c r="K1300" s="8">
        <f t="shared" si="157"/>
        <v>4</v>
      </c>
      <c r="L1300" s="8">
        <f t="shared" si="157"/>
        <v>0</v>
      </c>
      <c r="M1300" s="8">
        <f t="shared" si="157"/>
        <v>1369</v>
      </c>
      <c r="N1300" s="8">
        <f t="shared" si="157"/>
        <v>1315</v>
      </c>
      <c r="O1300" s="8">
        <f t="shared" si="157"/>
        <v>35</v>
      </c>
      <c r="P1300" s="8">
        <f t="shared" si="157"/>
        <v>29</v>
      </c>
      <c r="Q1300" s="8">
        <f t="shared" si="149"/>
        <v>1404</v>
      </c>
      <c r="R1300" s="8">
        <f t="shared" si="150"/>
        <v>1344</v>
      </c>
      <c r="S1300" s="8">
        <f t="shared" si="157"/>
        <v>37</v>
      </c>
      <c r="T1300" s="50">
        <f t="shared" si="157"/>
        <v>36</v>
      </c>
      <c r="Z1300" s="59"/>
    </row>
    <row r="1301" spans="1:26" ht="69" customHeight="1">
      <c r="A1301" s="43" t="s">
        <v>787</v>
      </c>
      <c r="B1301" s="8" t="s">
        <v>28</v>
      </c>
      <c r="C1301" s="8" t="s">
        <v>46</v>
      </c>
      <c r="D1301" s="8" t="s">
        <v>29</v>
      </c>
      <c r="F1301" s="51"/>
      <c r="G1301" s="12"/>
      <c r="H1301" s="53">
        <v>212</v>
      </c>
      <c r="M1301" s="8">
        <v>577</v>
      </c>
      <c r="N1301" s="8">
        <v>559</v>
      </c>
      <c r="O1301" s="8">
        <v>20</v>
      </c>
      <c r="P1301" s="8">
        <v>18</v>
      </c>
      <c r="Q1301" s="8">
        <f t="shared" si="149"/>
        <v>597</v>
      </c>
      <c r="R1301" s="8">
        <f t="shared" si="150"/>
        <v>577</v>
      </c>
      <c r="S1301" s="8">
        <v>15</v>
      </c>
      <c r="T1301" s="50">
        <v>21</v>
      </c>
      <c r="Z1301" s="59"/>
    </row>
    <row r="1302" spans="1:26" ht="12.75">
      <c r="A1302" s="43"/>
      <c r="C1302" s="8" t="s">
        <v>48</v>
      </c>
      <c r="E1302" s="8" t="s">
        <v>731</v>
      </c>
      <c r="F1302" s="51"/>
      <c r="G1302" s="12"/>
      <c r="H1302" s="53">
        <v>28</v>
      </c>
      <c r="M1302" s="8">
        <v>64</v>
      </c>
      <c r="N1302" s="8">
        <v>67</v>
      </c>
      <c r="P1302" s="8">
        <v>1</v>
      </c>
      <c r="Q1302" s="8">
        <f t="shared" si="149"/>
        <v>64</v>
      </c>
      <c r="R1302" s="8">
        <f t="shared" si="150"/>
        <v>68</v>
      </c>
      <c r="S1302" s="8">
        <v>2</v>
      </c>
      <c r="T1302" s="50">
        <v>4</v>
      </c>
      <c r="Z1302" s="59"/>
    </row>
    <row r="1303" spans="1:26" ht="12.75">
      <c r="A1303" s="43"/>
      <c r="B1303" s="8" t="s">
        <v>41</v>
      </c>
      <c r="C1303" s="8" t="s">
        <v>50</v>
      </c>
      <c r="E1303" s="8" t="s">
        <v>214</v>
      </c>
      <c r="F1303" s="51"/>
      <c r="G1303" s="12"/>
      <c r="H1303" s="53">
        <v>1</v>
      </c>
      <c r="M1303" s="8">
        <v>1</v>
      </c>
      <c r="N1303" s="8">
        <v>1</v>
      </c>
      <c r="Q1303" s="8">
        <f t="shared" si="149"/>
        <v>1</v>
      </c>
      <c r="R1303" s="8">
        <f t="shared" si="150"/>
        <v>1</v>
      </c>
      <c r="T1303" s="50"/>
      <c r="Z1303" s="59"/>
    </row>
    <row r="1304" spans="1:26" ht="12.75">
      <c r="A1304" s="43"/>
      <c r="E1304" s="8" t="s">
        <v>788</v>
      </c>
      <c r="F1304" s="51"/>
      <c r="G1304" s="12"/>
      <c r="H1304" s="53">
        <v>1</v>
      </c>
      <c r="M1304" s="8">
        <v>2</v>
      </c>
      <c r="N1304" s="8">
        <v>1</v>
      </c>
      <c r="Q1304" s="8">
        <f t="shared" si="149"/>
        <v>2</v>
      </c>
      <c r="R1304" s="8">
        <f t="shared" si="150"/>
        <v>1</v>
      </c>
      <c r="T1304" s="50"/>
      <c r="Z1304" s="59"/>
    </row>
    <row r="1305" spans="1:26" ht="12.75">
      <c r="A1305" s="43"/>
      <c r="E1305" s="8" t="s">
        <v>789</v>
      </c>
      <c r="F1305" s="51"/>
      <c r="G1305" s="12"/>
      <c r="H1305" s="53">
        <v>1</v>
      </c>
      <c r="M1305" s="8">
        <v>2</v>
      </c>
      <c r="N1305" s="8">
        <v>1</v>
      </c>
      <c r="Q1305" s="8">
        <f t="shared" si="149"/>
        <v>2</v>
      </c>
      <c r="R1305" s="8">
        <f t="shared" si="150"/>
        <v>1</v>
      </c>
      <c r="T1305" s="50"/>
      <c r="Z1305" s="59"/>
    </row>
    <row r="1306" spans="1:26" ht="12.75">
      <c r="A1306" s="43"/>
      <c r="E1306" s="8" t="s">
        <v>790</v>
      </c>
      <c r="F1306" s="51"/>
      <c r="G1306" s="12"/>
      <c r="H1306" s="53">
        <v>13</v>
      </c>
      <c r="M1306" s="8">
        <v>28</v>
      </c>
      <c r="N1306" s="8">
        <v>29</v>
      </c>
      <c r="O1306" s="8">
        <v>1</v>
      </c>
      <c r="P1306" s="8">
        <v>1</v>
      </c>
      <c r="Q1306" s="8">
        <f t="shared" si="149"/>
        <v>29</v>
      </c>
      <c r="R1306" s="8">
        <f t="shared" si="150"/>
        <v>30</v>
      </c>
      <c r="T1306" s="50"/>
      <c r="Z1306" s="59"/>
    </row>
    <row r="1307" spans="1:26" ht="12.75">
      <c r="A1307" s="43"/>
      <c r="C1307" s="8" t="s">
        <v>70</v>
      </c>
      <c r="E1307" s="8" t="s">
        <v>791</v>
      </c>
      <c r="F1307" s="51"/>
      <c r="G1307" s="12"/>
      <c r="H1307" s="53">
        <v>10</v>
      </c>
      <c r="M1307" s="8">
        <v>25</v>
      </c>
      <c r="N1307" s="8">
        <v>27</v>
      </c>
      <c r="Q1307" s="8">
        <f aca="true" t="shared" si="158" ref="Q1307:Q1370">M1307+O1307</f>
        <v>25</v>
      </c>
      <c r="R1307" s="8">
        <f aca="true" t="shared" si="159" ref="R1307:R1370">N1307+P1307</f>
        <v>27</v>
      </c>
      <c r="S1307" s="8">
        <v>1</v>
      </c>
      <c r="T1307" s="50"/>
      <c r="Z1307" s="59"/>
    </row>
    <row r="1308" spans="1:26" ht="12.75">
      <c r="A1308" s="43"/>
      <c r="C1308" s="8" t="s">
        <v>73</v>
      </c>
      <c r="E1308" s="8" t="s">
        <v>792</v>
      </c>
      <c r="F1308" s="51"/>
      <c r="G1308" s="12"/>
      <c r="H1308" s="53">
        <v>3</v>
      </c>
      <c r="M1308" s="8">
        <v>7</v>
      </c>
      <c r="N1308" s="8">
        <v>8</v>
      </c>
      <c r="Q1308" s="8">
        <f t="shared" si="158"/>
        <v>7</v>
      </c>
      <c r="R1308" s="8">
        <f t="shared" si="159"/>
        <v>8</v>
      </c>
      <c r="T1308" s="50"/>
      <c r="Z1308" s="59"/>
    </row>
    <row r="1309" spans="1:26" ht="12.75">
      <c r="A1309" s="43"/>
      <c r="E1309" s="8" t="s">
        <v>793</v>
      </c>
      <c r="F1309" s="51"/>
      <c r="G1309" s="12"/>
      <c r="H1309" s="53">
        <v>2</v>
      </c>
      <c r="M1309" s="8">
        <v>3</v>
      </c>
      <c r="N1309" s="8">
        <v>5</v>
      </c>
      <c r="Q1309" s="8">
        <f t="shared" si="158"/>
        <v>3</v>
      </c>
      <c r="R1309" s="8">
        <f t="shared" si="159"/>
        <v>5</v>
      </c>
      <c r="T1309" s="50"/>
      <c r="Z1309" s="59"/>
    </row>
    <row r="1310" spans="1:26" ht="12.75">
      <c r="A1310" s="43"/>
      <c r="E1310" s="8" t="s">
        <v>794</v>
      </c>
      <c r="F1310" s="51"/>
      <c r="G1310" s="12"/>
      <c r="H1310" s="53">
        <v>3</v>
      </c>
      <c r="M1310" s="8">
        <v>7</v>
      </c>
      <c r="N1310" s="8">
        <v>8</v>
      </c>
      <c r="Q1310" s="8">
        <f t="shared" si="158"/>
        <v>7</v>
      </c>
      <c r="R1310" s="8">
        <f t="shared" si="159"/>
        <v>8</v>
      </c>
      <c r="T1310" s="50">
        <v>1</v>
      </c>
      <c r="Z1310" s="59"/>
    </row>
    <row r="1311" spans="1:26" ht="12.75">
      <c r="A1311" s="43"/>
      <c r="B1311" s="8" t="s">
        <v>40</v>
      </c>
      <c r="F1311" s="51"/>
      <c r="G1311" s="12"/>
      <c r="H1311" s="53">
        <v>240</v>
      </c>
      <c r="M1311" s="8">
        <v>641</v>
      </c>
      <c r="N1311" s="8">
        <v>626</v>
      </c>
      <c r="O1311" s="8">
        <v>20</v>
      </c>
      <c r="P1311" s="8">
        <v>19</v>
      </c>
      <c r="Q1311" s="8">
        <f t="shared" si="158"/>
        <v>661</v>
      </c>
      <c r="R1311" s="8">
        <f t="shared" si="159"/>
        <v>645</v>
      </c>
      <c r="S1311" s="8">
        <v>17</v>
      </c>
      <c r="T1311" s="50">
        <v>25</v>
      </c>
      <c r="Z1311" s="59"/>
    </row>
    <row r="1312" spans="1:26" ht="12.75">
      <c r="A1312" s="43"/>
      <c r="B1312" s="8" t="s">
        <v>77</v>
      </c>
      <c r="F1312" s="51"/>
      <c r="G1312" s="12"/>
      <c r="H1312" s="53">
        <v>34</v>
      </c>
      <c r="M1312" s="8">
        <v>75</v>
      </c>
      <c r="N1312" s="8">
        <v>80</v>
      </c>
      <c r="O1312" s="8">
        <v>1</v>
      </c>
      <c r="P1312" s="8">
        <v>1</v>
      </c>
      <c r="Q1312" s="8">
        <f t="shared" si="158"/>
        <v>76</v>
      </c>
      <c r="R1312" s="8">
        <f t="shared" si="159"/>
        <v>81</v>
      </c>
      <c r="S1312" s="8">
        <v>1</v>
      </c>
      <c r="T1312" s="50">
        <v>1</v>
      </c>
      <c r="Z1312" s="59"/>
    </row>
    <row r="1313" spans="1:26" ht="12.75">
      <c r="A1313" s="43"/>
      <c r="B1313" s="8" t="s">
        <v>42</v>
      </c>
      <c r="F1313" s="51"/>
      <c r="G1313" s="12"/>
      <c r="H1313" s="53">
        <f aca="true" t="shared" si="160" ref="H1313:T1313">H1311+H1312</f>
        <v>274</v>
      </c>
      <c r="I1313" s="8">
        <f t="shared" si="160"/>
        <v>0</v>
      </c>
      <c r="J1313" s="8">
        <f t="shared" si="160"/>
        <v>0</v>
      </c>
      <c r="K1313" s="8">
        <f t="shared" si="160"/>
        <v>0</v>
      </c>
      <c r="L1313" s="8">
        <f t="shared" si="160"/>
        <v>0</v>
      </c>
      <c r="M1313" s="8">
        <f t="shared" si="160"/>
        <v>716</v>
      </c>
      <c r="N1313" s="8">
        <f t="shared" si="160"/>
        <v>706</v>
      </c>
      <c r="O1313" s="8">
        <f t="shared" si="160"/>
        <v>21</v>
      </c>
      <c r="P1313" s="8">
        <f t="shared" si="160"/>
        <v>20</v>
      </c>
      <c r="Q1313" s="8">
        <f t="shared" si="158"/>
        <v>737</v>
      </c>
      <c r="R1313" s="8">
        <f t="shared" si="159"/>
        <v>726</v>
      </c>
      <c r="S1313" s="8">
        <f t="shared" si="160"/>
        <v>18</v>
      </c>
      <c r="T1313" s="50">
        <f t="shared" si="160"/>
        <v>26</v>
      </c>
      <c r="Z1313" s="59"/>
    </row>
    <row r="1314" spans="1:26" ht="63" customHeight="1">
      <c r="A1314" s="43" t="s">
        <v>795</v>
      </c>
      <c r="B1314" s="8" t="s">
        <v>28</v>
      </c>
      <c r="C1314" s="8" t="s">
        <v>46</v>
      </c>
      <c r="D1314" s="8" t="s">
        <v>29</v>
      </c>
      <c r="E1314" s="8" t="s">
        <v>795</v>
      </c>
      <c r="F1314" s="51"/>
      <c r="G1314" s="12"/>
      <c r="H1314" s="53">
        <v>56</v>
      </c>
      <c r="I1314" s="8">
        <v>2</v>
      </c>
      <c r="M1314" s="8">
        <v>134</v>
      </c>
      <c r="N1314" s="8">
        <v>134</v>
      </c>
      <c r="O1314" s="8">
        <v>6</v>
      </c>
      <c r="P1314" s="8">
        <v>2</v>
      </c>
      <c r="Q1314" s="8">
        <f t="shared" si="158"/>
        <v>140</v>
      </c>
      <c r="R1314" s="8">
        <f t="shared" si="159"/>
        <v>136</v>
      </c>
      <c r="S1314" s="8">
        <v>6</v>
      </c>
      <c r="T1314" s="50">
        <v>1</v>
      </c>
      <c r="Z1314" s="59"/>
    </row>
    <row r="1315" spans="1:26" ht="12.75">
      <c r="A1315" s="43"/>
      <c r="B1315" s="8" t="s">
        <v>41</v>
      </c>
      <c r="C1315" s="8" t="s">
        <v>48</v>
      </c>
      <c r="E1315" s="8" t="s">
        <v>796</v>
      </c>
      <c r="F1315" s="51"/>
      <c r="G1315" s="12"/>
      <c r="H1315" s="53">
        <v>44</v>
      </c>
      <c r="M1315" s="8">
        <v>117</v>
      </c>
      <c r="N1315" s="8">
        <v>106</v>
      </c>
      <c r="O1315" s="8">
        <v>2</v>
      </c>
      <c r="P1315" s="8">
        <v>2</v>
      </c>
      <c r="Q1315" s="8">
        <f t="shared" si="158"/>
        <v>119</v>
      </c>
      <c r="R1315" s="8">
        <f t="shared" si="159"/>
        <v>108</v>
      </c>
      <c r="S1315" s="8">
        <v>1</v>
      </c>
      <c r="T1315" s="50">
        <v>3</v>
      </c>
      <c r="Z1315" s="59"/>
    </row>
    <row r="1316" spans="1:26" ht="12.75">
      <c r="A1316" s="43"/>
      <c r="C1316" s="8" t="s">
        <v>50</v>
      </c>
      <c r="E1316" s="8" t="s">
        <v>797</v>
      </c>
      <c r="F1316" s="51"/>
      <c r="G1316" s="12"/>
      <c r="H1316" s="53">
        <v>12</v>
      </c>
      <c r="I1316" s="8">
        <v>2</v>
      </c>
      <c r="M1316" s="8">
        <v>30</v>
      </c>
      <c r="N1316" s="8">
        <v>32</v>
      </c>
      <c r="O1316" s="8">
        <v>1</v>
      </c>
      <c r="P1316" s="8">
        <v>1</v>
      </c>
      <c r="Q1316" s="8">
        <f t="shared" si="158"/>
        <v>31</v>
      </c>
      <c r="R1316" s="8">
        <f t="shared" si="159"/>
        <v>33</v>
      </c>
      <c r="S1316" s="8">
        <v>3</v>
      </c>
      <c r="T1316" s="50">
        <v>2</v>
      </c>
      <c r="Z1316" s="59"/>
    </row>
    <row r="1317" spans="1:26" ht="12.75">
      <c r="A1317" s="43"/>
      <c r="C1317" s="8" t="s">
        <v>70</v>
      </c>
      <c r="E1317" s="8" t="s">
        <v>798</v>
      </c>
      <c r="F1317" s="51"/>
      <c r="G1317" s="12"/>
      <c r="H1317" s="53">
        <v>27</v>
      </c>
      <c r="M1317" s="8">
        <v>73</v>
      </c>
      <c r="N1317" s="8">
        <v>77</v>
      </c>
      <c r="O1317" s="8">
        <v>3</v>
      </c>
      <c r="P1317" s="8">
        <v>2</v>
      </c>
      <c r="Q1317" s="8">
        <f t="shared" si="158"/>
        <v>76</v>
      </c>
      <c r="R1317" s="8">
        <f t="shared" si="159"/>
        <v>79</v>
      </c>
      <c r="T1317" s="50">
        <v>3</v>
      </c>
      <c r="Z1317" s="59"/>
    </row>
    <row r="1318" spans="1:26" ht="12.75">
      <c r="A1318" s="43"/>
      <c r="B1318" s="8" t="s">
        <v>40</v>
      </c>
      <c r="F1318" s="51"/>
      <c r="G1318" s="12"/>
      <c r="H1318" s="53">
        <v>56</v>
      </c>
      <c r="I1318" s="8">
        <v>2</v>
      </c>
      <c r="M1318" s="8">
        <v>134</v>
      </c>
      <c r="N1318" s="8">
        <v>134</v>
      </c>
      <c r="O1318" s="8">
        <v>6</v>
      </c>
      <c r="P1318" s="8">
        <v>2</v>
      </c>
      <c r="Q1318" s="8">
        <f t="shared" si="158"/>
        <v>140</v>
      </c>
      <c r="R1318" s="8">
        <f t="shared" si="159"/>
        <v>136</v>
      </c>
      <c r="S1318" s="8">
        <v>6</v>
      </c>
      <c r="T1318" s="50">
        <v>1</v>
      </c>
      <c r="Z1318" s="59"/>
    </row>
    <row r="1319" spans="1:26" ht="12.75">
      <c r="A1319" s="43"/>
      <c r="B1319" s="8" t="s">
        <v>77</v>
      </c>
      <c r="F1319" s="51"/>
      <c r="G1319" s="12"/>
      <c r="H1319" s="53">
        <v>83</v>
      </c>
      <c r="I1319" s="8">
        <v>2</v>
      </c>
      <c r="M1319" s="8">
        <v>220</v>
      </c>
      <c r="N1319" s="8">
        <v>215</v>
      </c>
      <c r="O1319" s="8">
        <v>6</v>
      </c>
      <c r="P1319" s="8">
        <v>5</v>
      </c>
      <c r="Q1319" s="8">
        <f t="shared" si="158"/>
        <v>226</v>
      </c>
      <c r="R1319" s="8">
        <f t="shared" si="159"/>
        <v>220</v>
      </c>
      <c r="S1319" s="8">
        <v>4</v>
      </c>
      <c r="T1319" s="50">
        <v>8</v>
      </c>
      <c r="Z1319" s="59"/>
    </row>
    <row r="1320" spans="1:26" ht="12.75">
      <c r="A1320" s="43"/>
      <c r="B1320" s="8" t="s">
        <v>42</v>
      </c>
      <c r="F1320" s="51"/>
      <c r="G1320" s="12"/>
      <c r="H1320" s="53">
        <f>H1318+H1319</f>
        <v>139</v>
      </c>
      <c r="I1320" s="8">
        <f aca="true" t="shared" si="161" ref="I1320:T1320">I1318+I1319</f>
        <v>4</v>
      </c>
      <c r="J1320" s="8">
        <f t="shared" si="161"/>
        <v>0</v>
      </c>
      <c r="K1320" s="8">
        <f t="shared" si="161"/>
        <v>0</v>
      </c>
      <c r="L1320" s="8">
        <f t="shared" si="161"/>
        <v>0</v>
      </c>
      <c r="M1320" s="8">
        <f t="shared" si="161"/>
        <v>354</v>
      </c>
      <c r="N1320" s="8">
        <f t="shared" si="161"/>
        <v>349</v>
      </c>
      <c r="O1320" s="8">
        <f t="shared" si="161"/>
        <v>12</v>
      </c>
      <c r="P1320" s="8">
        <f t="shared" si="161"/>
        <v>7</v>
      </c>
      <c r="Q1320" s="8">
        <f t="shared" si="158"/>
        <v>366</v>
      </c>
      <c r="R1320" s="8">
        <f t="shared" si="159"/>
        <v>356</v>
      </c>
      <c r="S1320" s="8">
        <f t="shared" si="161"/>
        <v>10</v>
      </c>
      <c r="T1320" s="50">
        <f t="shared" si="161"/>
        <v>9</v>
      </c>
      <c r="Z1320" s="59"/>
    </row>
    <row r="1321" spans="1:26" ht="78.75" customHeight="1">
      <c r="A1321" s="43" t="s">
        <v>799</v>
      </c>
      <c r="B1321" s="8" t="s">
        <v>28</v>
      </c>
      <c r="C1321" s="8" t="s">
        <v>29</v>
      </c>
      <c r="E1321" s="8" t="s">
        <v>800</v>
      </c>
      <c r="F1321" s="51"/>
      <c r="G1321" s="12"/>
      <c r="H1321" s="53">
        <v>54</v>
      </c>
      <c r="I1321" s="8">
        <v>2</v>
      </c>
      <c r="M1321" s="8">
        <v>164</v>
      </c>
      <c r="N1321" s="8">
        <v>144</v>
      </c>
      <c r="O1321" s="8">
        <v>6</v>
      </c>
      <c r="P1321" s="8">
        <v>2</v>
      </c>
      <c r="Q1321" s="8">
        <f t="shared" si="158"/>
        <v>170</v>
      </c>
      <c r="R1321" s="8">
        <f t="shared" si="159"/>
        <v>146</v>
      </c>
      <c r="S1321" s="8">
        <v>2</v>
      </c>
      <c r="T1321" s="50">
        <v>4</v>
      </c>
      <c r="Z1321" s="59"/>
    </row>
    <row r="1322" spans="1:26" ht="12.75">
      <c r="A1322" s="43"/>
      <c r="B1322" s="8" t="s">
        <v>41</v>
      </c>
      <c r="E1322" s="8" t="s">
        <v>229</v>
      </c>
      <c r="F1322" s="51"/>
      <c r="G1322" s="12"/>
      <c r="H1322" s="53">
        <v>16</v>
      </c>
      <c r="I1322" s="8">
        <v>2</v>
      </c>
      <c r="M1322" s="8">
        <v>43</v>
      </c>
      <c r="N1322" s="8">
        <v>45</v>
      </c>
      <c r="O1322" s="8">
        <v>1</v>
      </c>
      <c r="P1322" s="8">
        <v>1</v>
      </c>
      <c r="Q1322" s="8">
        <f t="shared" si="158"/>
        <v>44</v>
      </c>
      <c r="R1322" s="8">
        <f t="shared" si="159"/>
        <v>46</v>
      </c>
      <c r="S1322" s="8">
        <v>1</v>
      </c>
      <c r="T1322" s="50"/>
      <c r="Z1322" s="59"/>
    </row>
    <row r="1323" spans="1:26" ht="12.75">
      <c r="A1323" s="43"/>
      <c r="E1323" s="8" t="s">
        <v>801</v>
      </c>
      <c r="F1323" s="51"/>
      <c r="G1323" s="12"/>
      <c r="H1323" s="53">
        <v>20</v>
      </c>
      <c r="M1323" s="8">
        <v>45</v>
      </c>
      <c r="N1323" s="8">
        <v>37</v>
      </c>
      <c r="O1323" s="8">
        <v>1</v>
      </c>
      <c r="Q1323" s="8">
        <f t="shared" si="158"/>
        <v>46</v>
      </c>
      <c r="R1323" s="8">
        <f t="shared" si="159"/>
        <v>37</v>
      </c>
      <c r="T1323" s="50">
        <v>3</v>
      </c>
      <c r="Z1323" s="59"/>
    </row>
    <row r="1324" spans="1:26" ht="12.75">
      <c r="A1324" s="43"/>
      <c r="E1324" s="8" t="s">
        <v>802</v>
      </c>
      <c r="F1324" s="51"/>
      <c r="G1324" s="12"/>
      <c r="H1324" s="53">
        <v>4</v>
      </c>
      <c r="I1324" s="8">
        <v>1</v>
      </c>
      <c r="M1324" s="8">
        <v>6</v>
      </c>
      <c r="N1324" s="8">
        <v>5</v>
      </c>
      <c r="Q1324" s="8">
        <f t="shared" si="158"/>
        <v>6</v>
      </c>
      <c r="R1324" s="8">
        <f t="shared" si="159"/>
        <v>5</v>
      </c>
      <c r="T1324" s="50">
        <v>1</v>
      </c>
      <c r="Z1324" s="59"/>
    </row>
    <row r="1325" spans="1:26" ht="12.75">
      <c r="A1325" s="43"/>
      <c r="E1325" s="8" t="s">
        <v>803</v>
      </c>
      <c r="F1325" s="51"/>
      <c r="G1325" s="12"/>
      <c r="H1325" s="53">
        <v>2</v>
      </c>
      <c r="I1325" s="8">
        <v>1</v>
      </c>
      <c r="M1325" s="8">
        <v>6</v>
      </c>
      <c r="N1325" s="8">
        <v>6</v>
      </c>
      <c r="Q1325" s="8">
        <f t="shared" si="158"/>
        <v>6</v>
      </c>
      <c r="R1325" s="8">
        <f t="shared" si="159"/>
        <v>6</v>
      </c>
      <c r="T1325" s="50"/>
      <c r="Z1325" s="59"/>
    </row>
    <row r="1326" spans="1:26" ht="12.75">
      <c r="A1326" s="43"/>
      <c r="E1326" s="8" t="s">
        <v>214</v>
      </c>
      <c r="F1326" s="51"/>
      <c r="G1326" s="12"/>
      <c r="H1326" s="53">
        <v>3</v>
      </c>
      <c r="I1326" s="8">
        <v>1</v>
      </c>
      <c r="M1326" s="8">
        <v>6</v>
      </c>
      <c r="N1326" s="8">
        <v>6</v>
      </c>
      <c r="O1326" s="8">
        <v>1</v>
      </c>
      <c r="Q1326" s="8">
        <f t="shared" si="158"/>
        <v>7</v>
      </c>
      <c r="R1326" s="8">
        <f t="shared" si="159"/>
        <v>6</v>
      </c>
      <c r="T1326" s="50">
        <v>1</v>
      </c>
      <c r="Z1326" s="59"/>
    </row>
    <row r="1327" spans="1:26" ht="12.75">
      <c r="A1327" s="43"/>
      <c r="B1327" s="8" t="s">
        <v>40</v>
      </c>
      <c r="F1327" s="51"/>
      <c r="G1327" s="12"/>
      <c r="H1327" s="53">
        <v>54</v>
      </c>
      <c r="I1327" s="8">
        <v>2</v>
      </c>
      <c r="M1327" s="8">
        <v>164</v>
      </c>
      <c r="N1327" s="8">
        <v>144</v>
      </c>
      <c r="O1327" s="8">
        <v>6</v>
      </c>
      <c r="P1327" s="8">
        <v>2</v>
      </c>
      <c r="Q1327" s="8">
        <f t="shared" si="158"/>
        <v>170</v>
      </c>
      <c r="R1327" s="8">
        <f t="shared" si="159"/>
        <v>146</v>
      </c>
      <c r="S1327" s="8">
        <v>2</v>
      </c>
      <c r="T1327" s="50">
        <v>4</v>
      </c>
      <c r="Z1327" s="59"/>
    </row>
    <row r="1328" spans="1:26" ht="12.75">
      <c r="A1328" s="43"/>
      <c r="B1328" s="8" t="s">
        <v>77</v>
      </c>
      <c r="F1328" s="51"/>
      <c r="G1328" s="12"/>
      <c r="H1328" s="53">
        <v>45</v>
      </c>
      <c r="I1328" s="8">
        <v>5</v>
      </c>
      <c r="M1328" s="8">
        <v>106</v>
      </c>
      <c r="N1328" s="8">
        <v>99</v>
      </c>
      <c r="O1328" s="8">
        <v>3</v>
      </c>
      <c r="P1328" s="8">
        <v>1</v>
      </c>
      <c r="Q1328" s="8">
        <f t="shared" si="158"/>
        <v>109</v>
      </c>
      <c r="R1328" s="8">
        <f t="shared" si="159"/>
        <v>100</v>
      </c>
      <c r="S1328" s="8">
        <v>1</v>
      </c>
      <c r="T1328" s="50">
        <v>5</v>
      </c>
      <c r="Z1328" s="59"/>
    </row>
    <row r="1329" spans="1:26" ht="12.75">
      <c r="A1329" s="43"/>
      <c r="B1329" s="8" t="s">
        <v>42</v>
      </c>
      <c r="F1329" s="51"/>
      <c r="G1329" s="12"/>
      <c r="H1329" s="53">
        <f>H1327+H1328</f>
        <v>99</v>
      </c>
      <c r="I1329" s="8">
        <f aca="true" t="shared" si="162" ref="I1329:T1329">I1327+I1328</f>
        <v>7</v>
      </c>
      <c r="J1329" s="8">
        <f t="shared" si="162"/>
        <v>0</v>
      </c>
      <c r="K1329" s="8">
        <f t="shared" si="162"/>
        <v>0</v>
      </c>
      <c r="L1329" s="8">
        <f t="shared" si="162"/>
        <v>0</v>
      </c>
      <c r="M1329" s="8">
        <f t="shared" si="162"/>
        <v>270</v>
      </c>
      <c r="N1329" s="8">
        <f t="shared" si="162"/>
        <v>243</v>
      </c>
      <c r="O1329" s="8">
        <f t="shared" si="162"/>
        <v>9</v>
      </c>
      <c r="P1329" s="8">
        <f t="shared" si="162"/>
        <v>3</v>
      </c>
      <c r="Q1329" s="8">
        <f t="shared" si="158"/>
        <v>279</v>
      </c>
      <c r="R1329" s="8">
        <f t="shared" si="159"/>
        <v>246</v>
      </c>
      <c r="S1329" s="8">
        <f t="shared" si="162"/>
        <v>3</v>
      </c>
      <c r="T1329" s="50">
        <f t="shared" si="162"/>
        <v>9</v>
      </c>
      <c r="Z1329" s="59"/>
    </row>
    <row r="1330" spans="1:26" ht="53.25" customHeight="1">
      <c r="A1330" s="43" t="s">
        <v>804</v>
      </c>
      <c r="B1330" s="8" t="s">
        <v>28</v>
      </c>
      <c r="C1330" s="8" t="s">
        <v>46</v>
      </c>
      <c r="D1330" s="8" t="s">
        <v>29</v>
      </c>
      <c r="E1330" s="8" t="s">
        <v>804</v>
      </c>
      <c r="F1330" s="51"/>
      <c r="G1330" s="12"/>
      <c r="H1330" s="53">
        <v>55</v>
      </c>
      <c r="I1330" s="8">
        <v>3</v>
      </c>
      <c r="M1330" s="8">
        <v>114</v>
      </c>
      <c r="N1330" s="8">
        <v>95</v>
      </c>
      <c r="O1330" s="8">
        <v>8</v>
      </c>
      <c r="P1330" s="8">
        <v>8</v>
      </c>
      <c r="Q1330" s="8">
        <f t="shared" si="158"/>
        <v>122</v>
      </c>
      <c r="R1330" s="8">
        <f t="shared" si="159"/>
        <v>103</v>
      </c>
      <c r="S1330" s="8">
        <v>3</v>
      </c>
      <c r="T1330" s="50">
        <v>5</v>
      </c>
      <c r="Z1330" s="59"/>
    </row>
    <row r="1331" spans="1:26" ht="12.75">
      <c r="A1331" s="43"/>
      <c r="B1331" s="8" t="s">
        <v>41</v>
      </c>
      <c r="C1331" s="8" t="s">
        <v>48</v>
      </c>
      <c r="E1331" s="8" t="s">
        <v>805</v>
      </c>
      <c r="F1331" s="51"/>
      <c r="G1331" s="12"/>
      <c r="H1331" s="53">
        <v>15</v>
      </c>
      <c r="M1331" s="8">
        <v>38</v>
      </c>
      <c r="N1331" s="8">
        <v>29</v>
      </c>
      <c r="O1331" s="8">
        <v>1</v>
      </c>
      <c r="Q1331" s="8">
        <f t="shared" si="158"/>
        <v>39</v>
      </c>
      <c r="R1331" s="8">
        <f t="shared" si="159"/>
        <v>29</v>
      </c>
      <c r="T1331" s="50"/>
      <c r="Z1331" s="59"/>
    </row>
    <row r="1332" spans="1:26" ht="12.75">
      <c r="A1332" s="43"/>
      <c r="C1332" s="8" t="s">
        <v>50</v>
      </c>
      <c r="E1332" s="8" t="s">
        <v>806</v>
      </c>
      <c r="F1332" s="51"/>
      <c r="G1332" s="12"/>
      <c r="H1332" s="53">
        <v>15</v>
      </c>
      <c r="M1332" s="8">
        <v>33</v>
      </c>
      <c r="N1332" s="8">
        <v>27</v>
      </c>
      <c r="P1332" s="8">
        <v>3</v>
      </c>
      <c r="Q1332" s="8">
        <f t="shared" si="158"/>
        <v>33</v>
      </c>
      <c r="R1332" s="8">
        <f t="shared" si="159"/>
        <v>30</v>
      </c>
      <c r="S1332" s="8">
        <v>1</v>
      </c>
      <c r="T1332" s="50"/>
      <c r="Z1332" s="59"/>
    </row>
    <row r="1333" spans="1:26" ht="12.75">
      <c r="A1333" s="43"/>
      <c r="B1333" s="8" t="s">
        <v>40</v>
      </c>
      <c r="F1333" s="51"/>
      <c r="G1333" s="12"/>
      <c r="H1333" s="53">
        <v>55</v>
      </c>
      <c r="I1333" s="8">
        <v>3</v>
      </c>
      <c r="M1333" s="8">
        <v>114</v>
      </c>
      <c r="N1333" s="8">
        <v>95</v>
      </c>
      <c r="O1333" s="8">
        <v>8</v>
      </c>
      <c r="P1333" s="8">
        <v>8</v>
      </c>
      <c r="Q1333" s="8">
        <f t="shared" si="158"/>
        <v>122</v>
      </c>
      <c r="R1333" s="8">
        <f t="shared" si="159"/>
        <v>103</v>
      </c>
      <c r="S1333" s="8">
        <v>3</v>
      </c>
      <c r="T1333" s="50">
        <v>5</v>
      </c>
      <c r="Z1333" s="59"/>
    </row>
    <row r="1334" spans="1:26" ht="12.75">
      <c r="A1334" s="43"/>
      <c r="B1334" s="8" t="s">
        <v>77</v>
      </c>
      <c r="F1334" s="51"/>
      <c r="G1334" s="12"/>
      <c r="H1334" s="53">
        <v>30</v>
      </c>
      <c r="M1334" s="8">
        <v>71</v>
      </c>
      <c r="N1334" s="8">
        <v>56</v>
      </c>
      <c r="O1334" s="8">
        <v>1</v>
      </c>
      <c r="P1334" s="8">
        <v>3</v>
      </c>
      <c r="Q1334" s="8">
        <f t="shared" si="158"/>
        <v>72</v>
      </c>
      <c r="R1334" s="8">
        <f t="shared" si="159"/>
        <v>59</v>
      </c>
      <c r="S1334" s="8">
        <v>1</v>
      </c>
      <c r="T1334" s="50"/>
      <c r="Z1334" s="59"/>
    </row>
    <row r="1335" spans="1:26" ht="12.75">
      <c r="A1335" s="43"/>
      <c r="B1335" s="8" t="s">
        <v>42</v>
      </c>
      <c r="F1335" s="51"/>
      <c r="G1335" s="12"/>
      <c r="H1335" s="53">
        <f>H1333+H1334</f>
        <v>85</v>
      </c>
      <c r="I1335" s="8">
        <f aca="true" t="shared" si="163" ref="I1335:T1335">I1333+I1334</f>
        <v>3</v>
      </c>
      <c r="J1335" s="8">
        <f t="shared" si="163"/>
        <v>0</v>
      </c>
      <c r="K1335" s="8">
        <f t="shared" si="163"/>
        <v>0</v>
      </c>
      <c r="L1335" s="8">
        <f t="shared" si="163"/>
        <v>0</v>
      </c>
      <c r="M1335" s="8">
        <f t="shared" si="163"/>
        <v>185</v>
      </c>
      <c r="N1335" s="8">
        <f t="shared" si="163"/>
        <v>151</v>
      </c>
      <c r="O1335" s="8">
        <f t="shared" si="163"/>
        <v>9</v>
      </c>
      <c r="P1335" s="8">
        <f t="shared" si="163"/>
        <v>11</v>
      </c>
      <c r="Q1335" s="8">
        <f t="shared" si="158"/>
        <v>194</v>
      </c>
      <c r="R1335" s="8">
        <f t="shared" si="159"/>
        <v>162</v>
      </c>
      <c r="S1335" s="8">
        <f t="shared" si="163"/>
        <v>4</v>
      </c>
      <c r="T1335" s="50">
        <f t="shared" si="163"/>
        <v>5</v>
      </c>
      <c r="Z1335" s="59"/>
    </row>
    <row r="1336" spans="1:26" ht="66.75" customHeight="1">
      <c r="A1336" s="43" t="s">
        <v>603</v>
      </c>
      <c r="B1336" s="8" t="s">
        <v>28</v>
      </c>
      <c r="C1336" s="8" t="s">
        <v>46</v>
      </c>
      <c r="E1336" s="8" t="s">
        <v>807</v>
      </c>
      <c r="F1336" s="51"/>
      <c r="G1336" s="12"/>
      <c r="H1336" s="53">
        <v>1</v>
      </c>
      <c r="N1336" s="8">
        <v>8</v>
      </c>
      <c r="Q1336" s="8">
        <f t="shared" si="158"/>
        <v>0</v>
      </c>
      <c r="R1336" s="8">
        <f t="shared" si="159"/>
        <v>8</v>
      </c>
      <c r="T1336" s="50">
        <v>1</v>
      </c>
      <c r="Z1336" s="59"/>
    </row>
    <row r="1337" spans="1:26" ht="12.75">
      <c r="A1337" s="43"/>
      <c r="F1337" s="51" t="s">
        <v>31</v>
      </c>
      <c r="G1337" s="12"/>
      <c r="H1337" s="53">
        <v>196</v>
      </c>
      <c r="I1337" s="8">
        <v>6</v>
      </c>
      <c r="M1337" s="8">
        <v>386</v>
      </c>
      <c r="N1337" s="8">
        <v>438</v>
      </c>
      <c r="O1337" s="8">
        <v>21</v>
      </c>
      <c r="P1337" s="8">
        <v>12</v>
      </c>
      <c r="Q1337" s="8">
        <f t="shared" si="158"/>
        <v>407</v>
      </c>
      <c r="R1337" s="8">
        <f t="shared" si="159"/>
        <v>450</v>
      </c>
      <c r="S1337" s="8">
        <v>37</v>
      </c>
      <c r="T1337" s="50">
        <v>15</v>
      </c>
      <c r="Z1337" s="59"/>
    </row>
    <row r="1338" spans="1:26" ht="12.75">
      <c r="A1338" s="43"/>
      <c r="C1338" s="8" t="s">
        <v>48</v>
      </c>
      <c r="E1338" s="8" t="s">
        <v>633</v>
      </c>
      <c r="F1338" s="51"/>
      <c r="G1338" s="12"/>
      <c r="H1338" s="53">
        <v>1</v>
      </c>
      <c r="M1338" s="8">
        <v>11</v>
      </c>
      <c r="N1338" s="8">
        <v>8</v>
      </c>
      <c r="O1338" s="8">
        <v>1</v>
      </c>
      <c r="Q1338" s="8">
        <f t="shared" si="158"/>
        <v>12</v>
      </c>
      <c r="R1338" s="8">
        <f t="shared" si="159"/>
        <v>8</v>
      </c>
      <c r="T1338" s="50"/>
      <c r="Z1338" s="59"/>
    </row>
    <row r="1339" spans="1:26" ht="12.75">
      <c r="A1339" s="43"/>
      <c r="F1339" s="51" t="s">
        <v>31</v>
      </c>
      <c r="G1339" s="12"/>
      <c r="H1339" s="53">
        <v>201</v>
      </c>
      <c r="I1339" s="8">
        <v>8</v>
      </c>
      <c r="M1339" s="8">
        <v>389</v>
      </c>
      <c r="N1339" s="8">
        <v>442</v>
      </c>
      <c r="O1339" s="8">
        <v>7</v>
      </c>
      <c r="P1339" s="8">
        <v>11</v>
      </c>
      <c r="Q1339" s="8">
        <f t="shared" si="158"/>
        <v>396</v>
      </c>
      <c r="R1339" s="8">
        <f t="shared" si="159"/>
        <v>453</v>
      </c>
      <c r="S1339" s="8">
        <v>16</v>
      </c>
      <c r="T1339" s="50">
        <v>27</v>
      </c>
      <c r="Z1339" s="59"/>
    </row>
    <row r="1340" spans="1:26" ht="12.75">
      <c r="A1340" s="43"/>
      <c r="C1340" s="8" t="s">
        <v>50</v>
      </c>
      <c r="E1340" s="8" t="s">
        <v>808</v>
      </c>
      <c r="F1340" s="51"/>
      <c r="G1340" s="12"/>
      <c r="H1340" s="53">
        <v>1</v>
      </c>
      <c r="M1340" s="8">
        <v>14</v>
      </c>
      <c r="N1340" s="8">
        <v>17</v>
      </c>
      <c r="Q1340" s="8">
        <f t="shared" si="158"/>
        <v>14</v>
      </c>
      <c r="R1340" s="8">
        <f t="shared" si="159"/>
        <v>17</v>
      </c>
      <c r="T1340" s="50"/>
      <c r="Z1340" s="59"/>
    </row>
    <row r="1341" spans="1:26" ht="12.75">
      <c r="A1341" s="43"/>
      <c r="F1341" s="51" t="s">
        <v>31</v>
      </c>
      <c r="G1341" s="12"/>
      <c r="H1341" s="53">
        <v>215</v>
      </c>
      <c r="I1341" s="8">
        <v>3</v>
      </c>
      <c r="M1341" s="8">
        <v>412</v>
      </c>
      <c r="N1341" s="8">
        <v>478</v>
      </c>
      <c r="O1341" s="8">
        <v>16</v>
      </c>
      <c r="P1341" s="8">
        <v>7</v>
      </c>
      <c r="Q1341" s="8">
        <f t="shared" si="158"/>
        <v>428</v>
      </c>
      <c r="R1341" s="8">
        <f t="shared" si="159"/>
        <v>485</v>
      </c>
      <c r="S1341" s="8">
        <v>16</v>
      </c>
      <c r="T1341" s="50">
        <v>9</v>
      </c>
      <c r="Z1341" s="59"/>
    </row>
    <row r="1342" spans="1:26" ht="12.75">
      <c r="A1342" s="43"/>
      <c r="C1342" s="8" t="s">
        <v>70</v>
      </c>
      <c r="F1342" s="51"/>
      <c r="G1342" s="12"/>
      <c r="H1342" s="53">
        <v>136</v>
      </c>
      <c r="I1342" s="8">
        <v>2</v>
      </c>
      <c r="M1342" s="8">
        <v>249</v>
      </c>
      <c r="N1342" s="8">
        <v>326</v>
      </c>
      <c r="O1342" s="8">
        <v>14</v>
      </c>
      <c r="P1342" s="8">
        <v>9</v>
      </c>
      <c r="Q1342" s="8">
        <f t="shared" si="158"/>
        <v>263</v>
      </c>
      <c r="R1342" s="8">
        <f t="shared" si="159"/>
        <v>335</v>
      </c>
      <c r="S1342" s="8">
        <v>20</v>
      </c>
      <c r="T1342" s="50">
        <v>14</v>
      </c>
      <c r="Z1342" s="59"/>
    </row>
    <row r="1343" spans="1:26" ht="12.75">
      <c r="A1343" s="43"/>
      <c r="C1343" s="8" t="s">
        <v>73</v>
      </c>
      <c r="F1343" s="51"/>
      <c r="G1343" s="12"/>
      <c r="H1343" s="53">
        <v>264</v>
      </c>
      <c r="I1343" s="8">
        <v>5</v>
      </c>
      <c r="M1343" s="8">
        <v>516</v>
      </c>
      <c r="N1343" s="8">
        <v>592</v>
      </c>
      <c r="O1343" s="8">
        <v>9</v>
      </c>
      <c r="P1343" s="8">
        <v>10</v>
      </c>
      <c r="Q1343" s="8">
        <f t="shared" si="158"/>
        <v>525</v>
      </c>
      <c r="R1343" s="8">
        <f t="shared" si="159"/>
        <v>602</v>
      </c>
      <c r="S1343" s="8">
        <v>18</v>
      </c>
      <c r="T1343" s="50">
        <v>20</v>
      </c>
      <c r="Z1343" s="59"/>
    </row>
    <row r="1344" spans="1:26" ht="12.75">
      <c r="A1344" s="43"/>
      <c r="B1344" s="8" t="s">
        <v>41</v>
      </c>
      <c r="C1344" s="8" t="s">
        <v>74</v>
      </c>
      <c r="E1344" s="8" t="s">
        <v>606</v>
      </c>
      <c r="F1344" s="51"/>
      <c r="G1344" s="12"/>
      <c r="H1344" s="53">
        <v>29</v>
      </c>
      <c r="I1344" s="8">
        <v>2</v>
      </c>
      <c r="M1344" s="8">
        <v>70</v>
      </c>
      <c r="N1344" s="8">
        <v>67</v>
      </c>
      <c r="O1344" s="8">
        <v>4</v>
      </c>
      <c r="P1344" s="8">
        <v>1</v>
      </c>
      <c r="Q1344" s="8">
        <f t="shared" si="158"/>
        <v>74</v>
      </c>
      <c r="R1344" s="8">
        <f t="shared" si="159"/>
        <v>68</v>
      </c>
      <c r="S1344" s="8">
        <v>2</v>
      </c>
      <c r="T1344" s="50">
        <v>2</v>
      </c>
      <c r="Z1344" s="59"/>
    </row>
    <row r="1345" spans="1:26" ht="12.75">
      <c r="A1345" s="43"/>
      <c r="E1345" s="8" t="s">
        <v>809</v>
      </c>
      <c r="F1345" s="51"/>
      <c r="G1345" s="12"/>
      <c r="H1345" s="53">
        <v>64</v>
      </c>
      <c r="I1345" s="8">
        <v>3</v>
      </c>
      <c r="M1345" s="8">
        <v>145</v>
      </c>
      <c r="N1345" s="8">
        <v>144</v>
      </c>
      <c r="O1345" s="8">
        <v>6</v>
      </c>
      <c r="P1345" s="8">
        <v>3</v>
      </c>
      <c r="Q1345" s="8">
        <f t="shared" si="158"/>
        <v>151</v>
      </c>
      <c r="R1345" s="8">
        <f t="shared" si="159"/>
        <v>147</v>
      </c>
      <c r="S1345" s="8">
        <v>1</v>
      </c>
      <c r="T1345" s="50">
        <v>2</v>
      </c>
      <c r="Z1345" s="59"/>
    </row>
    <row r="1346" spans="1:26" ht="12.75">
      <c r="A1346" s="43"/>
      <c r="E1346" s="8" t="s">
        <v>810</v>
      </c>
      <c r="F1346" s="51"/>
      <c r="G1346" s="12"/>
      <c r="H1346" s="53">
        <v>5</v>
      </c>
      <c r="M1346" s="8">
        <v>11</v>
      </c>
      <c r="N1346" s="8">
        <v>13</v>
      </c>
      <c r="Q1346" s="8">
        <f t="shared" si="158"/>
        <v>11</v>
      </c>
      <c r="R1346" s="8">
        <f t="shared" si="159"/>
        <v>13</v>
      </c>
      <c r="T1346" s="50"/>
      <c r="Z1346" s="59"/>
    </row>
    <row r="1347" spans="1:26" ht="12.75">
      <c r="A1347" s="43"/>
      <c r="E1347" s="8" t="s">
        <v>811</v>
      </c>
      <c r="F1347" s="51"/>
      <c r="G1347" s="12"/>
      <c r="H1347" s="53">
        <v>25</v>
      </c>
      <c r="I1347" s="8">
        <v>1</v>
      </c>
      <c r="M1347" s="8">
        <v>62</v>
      </c>
      <c r="N1347" s="8">
        <v>53</v>
      </c>
      <c r="P1347" s="8">
        <v>4</v>
      </c>
      <c r="Q1347" s="8">
        <f t="shared" si="158"/>
        <v>62</v>
      </c>
      <c r="R1347" s="8">
        <f t="shared" si="159"/>
        <v>57</v>
      </c>
      <c r="S1347" s="8">
        <v>1</v>
      </c>
      <c r="T1347" s="50"/>
      <c r="Z1347" s="59"/>
    </row>
    <row r="1348" spans="1:26" ht="12.75">
      <c r="A1348" s="43"/>
      <c r="E1348" s="8" t="s">
        <v>812</v>
      </c>
      <c r="F1348" s="51"/>
      <c r="G1348" s="12"/>
      <c r="H1348" s="53">
        <v>2</v>
      </c>
      <c r="M1348" s="8">
        <v>5</v>
      </c>
      <c r="N1348" s="8">
        <v>5</v>
      </c>
      <c r="O1348" s="8">
        <v>1</v>
      </c>
      <c r="P1348" s="8">
        <v>1</v>
      </c>
      <c r="Q1348" s="8">
        <f t="shared" si="158"/>
        <v>6</v>
      </c>
      <c r="R1348" s="8">
        <f t="shared" si="159"/>
        <v>6</v>
      </c>
      <c r="T1348" s="50"/>
      <c r="Z1348" s="59"/>
    </row>
    <row r="1349" spans="1:26" ht="12.75">
      <c r="A1349" s="43"/>
      <c r="E1349" s="8" t="s">
        <v>813</v>
      </c>
      <c r="F1349" s="51"/>
      <c r="G1349" s="12"/>
      <c r="H1349" s="53">
        <v>13</v>
      </c>
      <c r="M1349" s="8">
        <v>26</v>
      </c>
      <c r="N1349" s="8">
        <v>29</v>
      </c>
      <c r="Q1349" s="8">
        <f t="shared" si="158"/>
        <v>26</v>
      </c>
      <c r="R1349" s="8">
        <f t="shared" si="159"/>
        <v>29</v>
      </c>
      <c r="T1349" s="50"/>
      <c r="Z1349" s="59"/>
    </row>
    <row r="1350" spans="1:26" ht="12.75">
      <c r="A1350" s="43"/>
      <c r="C1350" s="8" t="s">
        <v>84</v>
      </c>
      <c r="E1350" s="8" t="s">
        <v>814</v>
      </c>
      <c r="F1350" s="51"/>
      <c r="G1350" s="12"/>
      <c r="H1350" s="53">
        <v>2</v>
      </c>
      <c r="M1350" s="8">
        <v>1</v>
      </c>
      <c r="N1350" s="8">
        <v>5</v>
      </c>
      <c r="O1350" s="8">
        <v>1</v>
      </c>
      <c r="P1350" s="8">
        <v>1</v>
      </c>
      <c r="Q1350" s="8">
        <f t="shared" si="158"/>
        <v>2</v>
      </c>
      <c r="R1350" s="8">
        <f t="shared" si="159"/>
        <v>6</v>
      </c>
      <c r="S1350" s="8">
        <v>1</v>
      </c>
      <c r="T1350" s="50">
        <v>1</v>
      </c>
      <c r="Z1350" s="59"/>
    </row>
    <row r="1351" spans="1:26" ht="12.75">
      <c r="A1351" s="43"/>
      <c r="E1351" s="8" t="s">
        <v>812</v>
      </c>
      <c r="F1351" s="51"/>
      <c r="G1351" s="12"/>
      <c r="H1351" s="53">
        <v>2</v>
      </c>
      <c r="I1351" s="8">
        <v>2</v>
      </c>
      <c r="M1351" s="8">
        <v>7</v>
      </c>
      <c r="N1351" s="8">
        <v>4</v>
      </c>
      <c r="Q1351" s="8">
        <f t="shared" si="158"/>
        <v>7</v>
      </c>
      <c r="R1351" s="8">
        <f t="shared" si="159"/>
        <v>4</v>
      </c>
      <c r="T1351" s="50">
        <v>1</v>
      </c>
      <c r="Z1351" s="59"/>
    </row>
    <row r="1352" spans="1:26" ht="12.75">
      <c r="A1352" s="43"/>
      <c r="E1352" s="8" t="s">
        <v>815</v>
      </c>
      <c r="F1352" s="51"/>
      <c r="G1352" s="12"/>
      <c r="H1352" s="53">
        <v>24</v>
      </c>
      <c r="I1352" s="8">
        <v>1</v>
      </c>
      <c r="M1352" s="8">
        <v>60</v>
      </c>
      <c r="N1352" s="8">
        <v>53</v>
      </c>
      <c r="P1352" s="8">
        <v>1</v>
      </c>
      <c r="Q1352" s="8">
        <f t="shared" si="158"/>
        <v>60</v>
      </c>
      <c r="R1352" s="8">
        <f t="shared" si="159"/>
        <v>54</v>
      </c>
      <c r="S1352" s="8">
        <v>3</v>
      </c>
      <c r="T1352" s="50">
        <v>1</v>
      </c>
      <c r="Z1352" s="59"/>
    </row>
    <row r="1353" spans="1:26" ht="12.75">
      <c r="A1353" s="43"/>
      <c r="E1353" s="8" t="s">
        <v>816</v>
      </c>
      <c r="F1353" s="51"/>
      <c r="G1353" s="12"/>
      <c r="H1353" s="53">
        <v>1</v>
      </c>
      <c r="M1353" s="8">
        <v>3</v>
      </c>
      <c r="N1353" s="8">
        <v>7</v>
      </c>
      <c r="Q1353" s="8">
        <f t="shared" si="158"/>
        <v>3</v>
      </c>
      <c r="R1353" s="8">
        <f t="shared" si="159"/>
        <v>7</v>
      </c>
      <c r="S1353" s="8">
        <v>1</v>
      </c>
      <c r="T1353" s="50"/>
      <c r="Z1353" s="59"/>
    </row>
    <row r="1354" spans="1:26" ht="12.75">
      <c r="A1354" s="43"/>
      <c r="E1354" s="8" t="s">
        <v>817</v>
      </c>
      <c r="F1354" s="51"/>
      <c r="G1354" s="12"/>
      <c r="H1354" s="53">
        <v>6</v>
      </c>
      <c r="M1354" s="8">
        <v>16</v>
      </c>
      <c r="N1354" s="8">
        <v>14</v>
      </c>
      <c r="P1354" s="8">
        <v>1</v>
      </c>
      <c r="Q1354" s="8">
        <f t="shared" si="158"/>
        <v>16</v>
      </c>
      <c r="R1354" s="8">
        <f t="shared" si="159"/>
        <v>15</v>
      </c>
      <c r="T1354" s="50"/>
      <c r="Z1354" s="59"/>
    </row>
    <row r="1355" spans="1:26" ht="12.75">
      <c r="A1355" s="43"/>
      <c r="E1355" s="8" t="s">
        <v>818</v>
      </c>
      <c r="F1355" s="51"/>
      <c r="G1355" s="12"/>
      <c r="H1355" s="53">
        <v>22</v>
      </c>
      <c r="M1355" s="8">
        <v>43</v>
      </c>
      <c r="N1355" s="8">
        <v>36</v>
      </c>
      <c r="O1355" s="8">
        <v>4</v>
      </c>
      <c r="P1355" s="8">
        <v>2</v>
      </c>
      <c r="Q1355" s="8">
        <f t="shared" si="158"/>
        <v>47</v>
      </c>
      <c r="R1355" s="8">
        <f t="shared" si="159"/>
        <v>38</v>
      </c>
      <c r="T1355" s="50"/>
      <c r="Z1355" s="59"/>
    </row>
    <row r="1356" spans="1:26" ht="12.75">
      <c r="A1356" s="43"/>
      <c r="E1356" s="8" t="s">
        <v>682</v>
      </c>
      <c r="F1356" s="51"/>
      <c r="G1356" s="12"/>
      <c r="H1356" s="53">
        <v>23</v>
      </c>
      <c r="M1356" s="8">
        <v>54</v>
      </c>
      <c r="N1356" s="8">
        <v>48</v>
      </c>
      <c r="O1356" s="8">
        <v>2</v>
      </c>
      <c r="P1356" s="8">
        <v>2</v>
      </c>
      <c r="Q1356" s="8">
        <f t="shared" si="158"/>
        <v>56</v>
      </c>
      <c r="R1356" s="8">
        <f t="shared" si="159"/>
        <v>50</v>
      </c>
      <c r="S1356" s="8">
        <v>1</v>
      </c>
      <c r="T1356" s="50">
        <v>2</v>
      </c>
      <c r="Z1356" s="59"/>
    </row>
    <row r="1357" spans="1:26" ht="67.5" customHeight="1">
      <c r="A1357" s="43" t="s">
        <v>603</v>
      </c>
      <c r="B1357" s="8" t="s">
        <v>41</v>
      </c>
      <c r="C1357" s="8" t="s">
        <v>84</v>
      </c>
      <c r="E1357" s="8" t="s">
        <v>819</v>
      </c>
      <c r="F1357" s="51"/>
      <c r="G1357" s="12"/>
      <c r="H1357" s="53">
        <v>19</v>
      </c>
      <c r="M1357" s="8">
        <v>41</v>
      </c>
      <c r="N1357" s="8">
        <v>43</v>
      </c>
      <c r="Q1357" s="8">
        <f t="shared" si="158"/>
        <v>41</v>
      </c>
      <c r="R1357" s="8">
        <f t="shared" si="159"/>
        <v>43</v>
      </c>
      <c r="S1357" s="8">
        <v>1</v>
      </c>
      <c r="T1357" s="50"/>
      <c r="Z1357" s="59">
        <v>260459</v>
      </c>
    </row>
    <row r="1358" spans="1:26" ht="12.75">
      <c r="A1358" s="43"/>
      <c r="F1358" s="51" t="s">
        <v>39</v>
      </c>
      <c r="G1358" s="12"/>
      <c r="H1358" s="53"/>
      <c r="K1358" s="8">
        <v>21</v>
      </c>
      <c r="M1358" s="8">
        <v>18</v>
      </c>
      <c r="N1358" s="8">
        <v>8</v>
      </c>
      <c r="O1358" s="8">
        <v>10</v>
      </c>
      <c r="P1358" s="8">
        <v>9</v>
      </c>
      <c r="Q1358" s="8">
        <f t="shared" si="158"/>
        <v>28</v>
      </c>
      <c r="R1358" s="8">
        <f t="shared" si="159"/>
        <v>17</v>
      </c>
      <c r="T1358" s="50"/>
      <c r="Z1358" s="59"/>
    </row>
    <row r="1359" spans="1:26" ht="26.25">
      <c r="A1359" s="43"/>
      <c r="F1359" s="51" t="s">
        <v>561</v>
      </c>
      <c r="G1359" s="12"/>
      <c r="H1359" s="53"/>
      <c r="L1359" s="8">
        <v>18</v>
      </c>
      <c r="Q1359" s="8">
        <f t="shared" si="158"/>
        <v>0</v>
      </c>
      <c r="R1359" s="8">
        <f t="shared" si="159"/>
        <v>0</v>
      </c>
      <c r="S1359" s="8">
        <v>33</v>
      </c>
      <c r="T1359" s="50">
        <v>20</v>
      </c>
      <c r="Z1359" s="59"/>
    </row>
    <row r="1360" spans="1:26" ht="12.75">
      <c r="A1360" s="43"/>
      <c r="B1360" s="8" t="s">
        <v>40</v>
      </c>
      <c r="F1360" s="51"/>
      <c r="G1360" s="12"/>
      <c r="H1360" s="53">
        <v>1015</v>
      </c>
      <c r="I1360" s="8">
        <v>24</v>
      </c>
      <c r="M1360" s="8">
        <v>1977</v>
      </c>
      <c r="N1360" s="8">
        <v>2309</v>
      </c>
      <c r="O1360" s="8">
        <v>68</v>
      </c>
      <c r="P1360" s="8">
        <v>49</v>
      </c>
      <c r="Q1360" s="8">
        <f t="shared" si="158"/>
        <v>2045</v>
      </c>
      <c r="R1360" s="8">
        <f t="shared" si="159"/>
        <v>2358</v>
      </c>
      <c r="S1360" s="8">
        <v>107</v>
      </c>
      <c r="T1360" s="50">
        <v>86</v>
      </c>
      <c r="Z1360" s="59"/>
    </row>
    <row r="1361" spans="1:26" ht="12.75">
      <c r="A1361" s="43"/>
      <c r="B1361" s="8" t="s">
        <v>77</v>
      </c>
      <c r="F1361" s="51"/>
      <c r="G1361" s="12"/>
      <c r="H1361" s="53">
        <v>237</v>
      </c>
      <c r="I1361" s="8">
        <v>9</v>
      </c>
      <c r="K1361" s="8">
        <v>21</v>
      </c>
      <c r="L1361" s="8">
        <v>18</v>
      </c>
      <c r="M1361" s="8">
        <v>562</v>
      </c>
      <c r="N1361" s="8">
        <v>529</v>
      </c>
      <c r="O1361" s="8">
        <v>28</v>
      </c>
      <c r="P1361" s="8">
        <v>25</v>
      </c>
      <c r="Q1361" s="8">
        <f t="shared" si="158"/>
        <v>590</v>
      </c>
      <c r="R1361" s="8">
        <f t="shared" si="159"/>
        <v>554</v>
      </c>
      <c r="S1361" s="8">
        <v>44</v>
      </c>
      <c r="T1361" s="50">
        <v>29</v>
      </c>
      <c r="Z1361" s="59"/>
    </row>
    <row r="1362" spans="1:26" ht="12.75">
      <c r="A1362" s="43"/>
      <c r="B1362" s="8" t="s">
        <v>42</v>
      </c>
      <c r="F1362" s="51"/>
      <c r="G1362" s="12"/>
      <c r="H1362" s="53">
        <f aca="true" t="shared" si="164" ref="H1362:T1362">H1360+H1361</f>
        <v>1252</v>
      </c>
      <c r="I1362" s="8">
        <f t="shared" si="164"/>
        <v>33</v>
      </c>
      <c r="J1362" s="8">
        <f t="shared" si="164"/>
        <v>0</v>
      </c>
      <c r="K1362" s="8">
        <f t="shared" si="164"/>
        <v>21</v>
      </c>
      <c r="L1362" s="8">
        <f t="shared" si="164"/>
        <v>18</v>
      </c>
      <c r="M1362" s="8">
        <f t="shared" si="164"/>
        <v>2539</v>
      </c>
      <c r="N1362" s="8">
        <f t="shared" si="164"/>
        <v>2838</v>
      </c>
      <c r="O1362" s="8">
        <f t="shared" si="164"/>
        <v>96</v>
      </c>
      <c r="P1362" s="8">
        <f t="shared" si="164"/>
        <v>74</v>
      </c>
      <c r="Q1362" s="8">
        <f t="shared" si="158"/>
        <v>2635</v>
      </c>
      <c r="R1362" s="8">
        <f t="shared" si="159"/>
        <v>2912</v>
      </c>
      <c r="S1362" s="8">
        <f t="shared" si="164"/>
        <v>151</v>
      </c>
      <c r="T1362" s="50">
        <f t="shared" si="164"/>
        <v>115</v>
      </c>
      <c r="Z1362" s="59"/>
    </row>
    <row r="1363" spans="1:26" ht="12.75">
      <c r="A1363" s="43"/>
      <c r="B1363" s="8" t="s">
        <v>43</v>
      </c>
      <c r="F1363" s="51"/>
      <c r="G1363" s="12"/>
      <c r="H1363" s="53"/>
      <c r="O1363" s="8">
        <v>2</v>
      </c>
      <c r="Q1363" s="8">
        <f t="shared" si="158"/>
        <v>2</v>
      </c>
      <c r="R1363" s="8">
        <f t="shared" si="159"/>
        <v>0</v>
      </c>
      <c r="T1363" s="50"/>
      <c r="Z1363" s="59"/>
    </row>
    <row r="1364" spans="1:26" ht="12.75">
      <c r="A1364" s="43"/>
      <c r="B1364" s="8" t="s">
        <v>44</v>
      </c>
      <c r="F1364" s="51"/>
      <c r="G1364" s="12"/>
      <c r="H1364" s="53">
        <f aca="true" t="shared" si="165" ref="H1364:T1364">H1362+H1363</f>
        <v>1252</v>
      </c>
      <c r="I1364" s="8">
        <f t="shared" si="165"/>
        <v>33</v>
      </c>
      <c r="J1364" s="8">
        <f t="shared" si="165"/>
        <v>0</v>
      </c>
      <c r="K1364" s="8">
        <f t="shared" si="165"/>
        <v>21</v>
      </c>
      <c r="L1364" s="8">
        <f t="shared" si="165"/>
        <v>18</v>
      </c>
      <c r="M1364" s="8">
        <f t="shared" si="165"/>
        <v>2539</v>
      </c>
      <c r="N1364" s="8">
        <f t="shared" si="165"/>
        <v>2838</v>
      </c>
      <c r="O1364" s="8">
        <f t="shared" si="165"/>
        <v>98</v>
      </c>
      <c r="P1364" s="8">
        <f t="shared" si="165"/>
        <v>74</v>
      </c>
      <c r="Q1364" s="8">
        <f t="shared" si="158"/>
        <v>2637</v>
      </c>
      <c r="R1364" s="8">
        <f t="shared" si="159"/>
        <v>2912</v>
      </c>
      <c r="S1364" s="8">
        <f t="shared" si="165"/>
        <v>151</v>
      </c>
      <c r="T1364" s="50">
        <f t="shared" si="165"/>
        <v>115</v>
      </c>
      <c r="Z1364" s="59"/>
    </row>
    <row r="1365" spans="1:26" ht="56.25" customHeight="1">
      <c r="A1365" s="43" t="s">
        <v>820</v>
      </c>
      <c r="B1365" s="8" t="s">
        <v>28</v>
      </c>
      <c r="C1365" s="8" t="s">
        <v>46</v>
      </c>
      <c r="D1365" s="8" t="s">
        <v>29</v>
      </c>
      <c r="E1365" s="8" t="s">
        <v>820</v>
      </c>
      <c r="F1365" s="51"/>
      <c r="G1365" s="12"/>
      <c r="H1365" s="53">
        <v>72</v>
      </c>
      <c r="I1365" s="8">
        <v>6</v>
      </c>
      <c r="M1365" s="8">
        <v>161</v>
      </c>
      <c r="N1365" s="8">
        <v>162</v>
      </c>
      <c r="O1365" s="8">
        <v>5</v>
      </c>
      <c r="P1365" s="8">
        <v>4</v>
      </c>
      <c r="Q1365" s="8">
        <f t="shared" si="158"/>
        <v>166</v>
      </c>
      <c r="R1365" s="8">
        <f t="shared" si="159"/>
        <v>166</v>
      </c>
      <c r="S1365" s="8">
        <v>3</v>
      </c>
      <c r="T1365" s="50">
        <v>1</v>
      </c>
      <c r="Z1365" s="59"/>
    </row>
    <row r="1366" spans="1:26" ht="12.75">
      <c r="A1366" s="43"/>
      <c r="C1366" s="8" t="s">
        <v>48</v>
      </c>
      <c r="E1366" s="8" t="s">
        <v>821</v>
      </c>
      <c r="F1366" s="51" t="s">
        <v>669</v>
      </c>
      <c r="G1366" s="12"/>
      <c r="H1366" s="53">
        <v>1</v>
      </c>
      <c r="M1366" s="8">
        <v>7</v>
      </c>
      <c r="N1366" s="8">
        <v>1</v>
      </c>
      <c r="Q1366" s="8">
        <f t="shared" si="158"/>
        <v>7</v>
      </c>
      <c r="R1366" s="8">
        <f t="shared" si="159"/>
        <v>1</v>
      </c>
      <c r="T1366" s="50"/>
      <c r="Z1366" s="59"/>
    </row>
    <row r="1367" spans="1:26" ht="12.75">
      <c r="A1367" s="43"/>
      <c r="F1367" s="51" t="s">
        <v>31</v>
      </c>
      <c r="G1367" s="12"/>
      <c r="H1367" s="53">
        <v>157</v>
      </c>
      <c r="I1367" s="8">
        <v>6</v>
      </c>
      <c r="M1367" s="8">
        <v>357</v>
      </c>
      <c r="N1367" s="8">
        <v>320</v>
      </c>
      <c r="O1367" s="8">
        <v>5</v>
      </c>
      <c r="P1367" s="8">
        <v>7</v>
      </c>
      <c r="Q1367" s="8">
        <f t="shared" si="158"/>
        <v>362</v>
      </c>
      <c r="R1367" s="8">
        <f t="shared" si="159"/>
        <v>327</v>
      </c>
      <c r="S1367" s="8">
        <v>5</v>
      </c>
      <c r="T1367" s="50">
        <v>2</v>
      </c>
      <c r="Z1367" s="59"/>
    </row>
    <row r="1368" spans="1:26" ht="12.75">
      <c r="A1368" s="43"/>
      <c r="C1368" s="8" t="s">
        <v>50</v>
      </c>
      <c r="E1368" s="8" t="s">
        <v>822</v>
      </c>
      <c r="F1368" s="51"/>
      <c r="G1368" s="12"/>
      <c r="H1368" s="53">
        <v>31</v>
      </c>
      <c r="I1368" s="8">
        <v>4</v>
      </c>
      <c r="M1368" s="8">
        <v>75</v>
      </c>
      <c r="N1368" s="8">
        <v>61</v>
      </c>
      <c r="P1368" s="8">
        <v>3</v>
      </c>
      <c r="Q1368" s="8">
        <f t="shared" si="158"/>
        <v>75</v>
      </c>
      <c r="R1368" s="8">
        <f t="shared" si="159"/>
        <v>64</v>
      </c>
      <c r="S1368" s="8">
        <v>2</v>
      </c>
      <c r="T1368" s="50">
        <v>1</v>
      </c>
      <c r="Z1368" s="59"/>
    </row>
    <row r="1369" spans="1:26" ht="12.75">
      <c r="A1369" s="43"/>
      <c r="C1369" s="8" t="s">
        <v>70</v>
      </c>
      <c r="E1369" s="12" t="s">
        <v>823</v>
      </c>
      <c r="F1369" s="51"/>
      <c r="G1369" s="12"/>
      <c r="H1369" s="53">
        <v>93</v>
      </c>
      <c r="I1369" s="8">
        <v>18</v>
      </c>
      <c r="M1369" s="8">
        <v>201</v>
      </c>
      <c r="N1369" s="8">
        <v>212</v>
      </c>
      <c r="O1369" s="8">
        <v>6</v>
      </c>
      <c r="P1369" s="8">
        <v>5</v>
      </c>
      <c r="Q1369" s="8">
        <f t="shared" si="158"/>
        <v>207</v>
      </c>
      <c r="R1369" s="8">
        <f t="shared" si="159"/>
        <v>217</v>
      </c>
      <c r="S1369" s="8">
        <v>9</v>
      </c>
      <c r="T1369" s="50">
        <v>6</v>
      </c>
      <c r="Z1369" s="59"/>
    </row>
    <row r="1370" spans="1:26" ht="12.75">
      <c r="A1370" s="43"/>
      <c r="B1370" s="8" t="s">
        <v>41</v>
      </c>
      <c r="C1370" s="8" t="s">
        <v>46</v>
      </c>
      <c r="E1370" s="8" t="s">
        <v>820</v>
      </c>
      <c r="F1370" s="51"/>
      <c r="G1370" s="12"/>
      <c r="H1370" s="53">
        <v>1</v>
      </c>
      <c r="M1370" s="8">
        <v>2</v>
      </c>
      <c r="N1370" s="8">
        <v>2</v>
      </c>
      <c r="P1370" s="8">
        <v>1</v>
      </c>
      <c r="Q1370" s="8">
        <f t="shared" si="158"/>
        <v>2</v>
      </c>
      <c r="R1370" s="8">
        <f t="shared" si="159"/>
        <v>3</v>
      </c>
      <c r="T1370" s="50"/>
      <c r="Z1370" s="59"/>
    </row>
    <row r="1371" spans="1:26" ht="12.75">
      <c r="A1371" s="43"/>
      <c r="C1371" s="8" t="s">
        <v>48</v>
      </c>
      <c r="E1371" s="8" t="s">
        <v>824</v>
      </c>
      <c r="F1371" s="51"/>
      <c r="G1371" s="12"/>
      <c r="H1371" s="53">
        <v>8</v>
      </c>
      <c r="M1371" s="8">
        <v>13</v>
      </c>
      <c r="N1371" s="8">
        <v>14</v>
      </c>
      <c r="O1371" s="8">
        <v>1</v>
      </c>
      <c r="Q1371" s="8">
        <f aca="true" t="shared" si="166" ref="Q1371:Q1434">M1371+O1371</f>
        <v>14</v>
      </c>
      <c r="R1371" s="8">
        <f aca="true" t="shared" si="167" ref="R1371:R1434">N1371+P1371</f>
        <v>14</v>
      </c>
      <c r="S1371" s="8">
        <v>1</v>
      </c>
      <c r="T1371" s="50"/>
      <c r="Z1371" s="59"/>
    </row>
    <row r="1372" spans="1:26" ht="12.75">
      <c r="A1372" s="43"/>
      <c r="C1372" s="8" t="s">
        <v>50</v>
      </c>
      <c r="E1372" s="8" t="s">
        <v>822</v>
      </c>
      <c r="F1372" s="51"/>
      <c r="G1372" s="12"/>
      <c r="H1372" s="53">
        <v>15</v>
      </c>
      <c r="M1372" s="8">
        <v>37</v>
      </c>
      <c r="N1372" s="8">
        <v>31</v>
      </c>
      <c r="P1372" s="8">
        <v>1</v>
      </c>
      <c r="Q1372" s="8">
        <f t="shared" si="166"/>
        <v>37</v>
      </c>
      <c r="R1372" s="8">
        <f t="shared" si="167"/>
        <v>32</v>
      </c>
      <c r="T1372" s="50">
        <v>3</v>
      </c>
      <c r="Z1372" s="59"/>
    </row>
    <row r="1373" spans="1:26" ht="12.75">
      <c r="A1373" s="43"/>
      <c r="C1373" s="8" t="s">
        <v>70</v>
      </c>
      <c r="E1373" s="8" t="s">
        <v>823</v>
      </c>
      <c r="F1373" s="51"/>
      <c r="G1373" s="12"/>
      <c r="H1373" s="53">
        <v>4</v>
      </c>
      <c r="M1373" s="8">
        <v>12</v>
      </c>
      <c r="N1373" s="8">
        <v>9</v>
      </c>
      <c r="Q1373" s="8">
        <f t="shared" si="166"/>
        <v>12</v>
      </c>
      <c r="R1373" s="8">
        <f t="shared" si="167"/>
        <v>9</v>
      </c>
      <c r="T1373" s="50"/>
      <c r="Z1373" s="59"/>
    </row>
    <row r="1374" spans="1:26" ht="12.75">
      <c r="A1374" s="43"/>
      <c r="B1374" s="8" t="s">
        <v>40</v>
      </c>
      <c r="F1374" s="51"/>
      <c r="G1374" s="12"/>
      <c r="H1374" s="53">
        <v>354</v>
      </c>
      <c r="I1374" s="8">
        <v>34</v>
      </c>
      <c r="M1374" s="8">
        <v>801</v>
      </c>
      <c r="N1374" s="8">
        <v>756</v>
      </c>
      <c r="O1374" s="8">
        <v>16</v>
      </c>
      <c r="P1374" s="8">
        <v>19</v>
      </c>
      <c r="Q1374" s="8">
        <f t="shared" si="166"/>
        <v>817</v>
      </c>
      <c r="R1374" s="8">
        <f t="shared" si="167"/>
        <v>775</v>
      </c>
      <c r="S1374" s="8">
        <v>19</v>
      </c>
      <c r="T1374" s="50">
        <v>10</v>
      </c>
      <c r="Z1374" s="59"/>
    </row>
    <row r="1375" spans="1:26" ht="12.75">
      <c r="A1375" s="43"/>
      <c r="B1375" s="8" t="s">
        <v>77</v>
      </c>
      <c r="F1375" s="51"/>
      <c r="G1375" s="12"/>
      <c r="H1375" s="53">
        <v>28</v>
      </c>
      <c r="M1375" s="8">
        <v>64</v>
      </c>
      <c r="N1375" s="8">
        <v>56</v>
      </c>
      <c r="O1375" s="8">
        <v>1</v>
      </c>
      <c r="P1375" s="8">
        <v>2</v>
      </c>
      <c r="Q1375" s="8">
        <f t="shared" si="166"/>
        <v>65</v>
      </c>
      <c r="R1375" s="8">
        <f t="shared" si="167"/>
        <v>58</v>
      </c>
      <c r="S1375" s="8">
        <v>1</v>
      </c>
      <c r="T1375" s="50">
        <v>3</v>
      </c>
      <c r="Z1375" s="59"/>
    </row>
    <row r="1376" spans="1:26" ht="12.75">
      <c r="A1376" s="43"/>
      <c r="B1376" s="8" t="s">
        <v>42</v>
      </c>
      <c r="F1376" s="51"/>
      <c r="G1376" s="12"/>
      <c r="H1376" s="53">
        <f aca="true" t="shared" si="168" ref="H1376:T1376">H1374+H1375</f>
        <v>382</v>
      </c>
      <c r="I1376" s="8">
        <f t="shared" si="168"/>
        <v>34</v>
      </c>
      <c r="J1376" s="8">
        <f t="shared" si="168"/>
        <v>0</v>
      </c>
      <c r="K1376" s="8">
        <f t="shared" si="168"/>
        <v>0</v>
      </c>
      <c r="L1376" s="8">
        <f t="shared" si="168"/>
        <v>0</v>
      </c>
      <c r="M1376" s="8">
        <f t="shared" si="168"/>
        <v>865</v>
      </c>
      <c r="N1376" s="8">
        <f t="shared" si="168"/>
        <v>812</v>
      </c>
      <c r="O1376" s="8">
        <f t="shared" si="168"/>
        <v>17</v>
      </c>
      <c r="P1376" s="8">
        <f t="shared" si="168"/>
        <v>21</v>
      </c>
      <c r="Q1376" s="8">
        <f t="shared" si="166"/>
        <v>882</v>
      </c>
      <c r="R1376" s="8">
        <f t="shared" si="167"/>
        <v>833</v>
      </c>
      <c r="S1376" s="8">
        <f t="shared" si="168"/>
        <v>20</v>
      </c>
      <c r="T1376" s="50">
        <f t="shared" si="168"/>
        <v>13</v>
      </c>
      <c r="Z1376" s="59"/>
    </row>
    <row r="1377" spans="1:26" ht="55.5" customHeight="1">
      <c r="A1377" s="43" t="s">
        <v>825</v>
      </c>
      <c r="B1377" s="8" t="s">
        <v>28</v>
      </c>
      <c r="E1377" s="8" t="s">
        <v>826</v>
      </c>
      <c r="F1377" s="51"/>
      <c r="G1377" s="12"/>
      <c r="H1377" s="53">
        <v>1</v>
      </c>
      <c r="M1377" s="8">
        <v>5</v>
      </c>
      <c r="N1377" s="8">
        <v>4</v>
      </c>
      <c r="Q1377" s="8">
        <f t="shared" si="166"/>
        <v>5</v>
      </c>
      <c r="R1377" s="8">
        <f t="shared" si="167"/>
        <v>4</v>
      </c>
      <c r="T1377" s="50"/>
      <c r="Z1377" s="59"/>
    </row>
    <row r="1378" spans="1:26" ht="12.75">
      <c r="A1378" s="43"/>
      <c r="E1378" s="8" t="s">
        <v>827</v>
      </c>
      <c r="F1378" s="51"/>
      <c r="G1378" s="12"/>
      <c r="H1378" s="53">
        <v>1</v>
      </c>
      <c r="M1378" s="8">
        <v>4</v>
      </c>
      <c r="N1378" s="8">
        <v>9</v>
      </c>
      <c r="Q1378" s="8">
        <f t="shared" si="166"/>
        <v>4</v>
      </c>
      <c r="R1378" s="8">
        <f t="shared" si="167"/>
        <v>9</v>
      </c>
      <c r="T1378" s="50"/>
      <c r="Z1378" s="59"/>
    </row>
    <row r="1379" spans="1:26" ht="12.75">
      <c r="A1379" s="43"/>
      <c r="F1379" s="51" t="s">
        <v>31</v>
      </c>
      <c r="G1379" s="12"/>
      <c r="H1379" s="53">
        <v>344</v>
      </c>
      <c r="I1379" s="8">
        <v>16</v>
      </c>
      <c r="M1379" s="8">
        <v>780</v>
      </c>
      <c r="N1379" s="8">
        <v>824</v>
      </c>
      <c r="O1379" s="8">
        <v>31</v>
      </c>
      <c r="P1379" s="8">
        <v>29</v>
      </c>
      <c r="Q1379" s="8">
        <f t="shared" si="166"/>
        <v>811</v>
      </c>
      <c r="R1379" s="8">
        <f t="shared" si="167"/>
        <v>853</v>
      </c>
      <c r="S1379" s="8">
        <v>29</v>
      </c>
      <c r="T1379" s="50">
        <v>31</v>
      </c>
      <c r="Z1379" s="59"/>
    </row>
    <row r="1380" spans="1:26" ht="12.75">
      <c r="A1380" s="43"/>
      <c r="B1380" s="8" t="s">
        <v>41</v>
      </c>
      <c r="F1380" s="51"/>
      <c r="G1380" s="12"/>
      <c r="H1380" s="53">
        <v>12</v>
      </c>
      <c r="M1380" s="8">
        <v>39</v>
      </c>
      <c r="N1380" s="8">
        <v>35</v>
      </c>
      <c r="O1380" s="8">
        <v>2</v>
      </c>
      <c r="P1380" s="8">
        <v>2</v>
      </c>
      <c r="Q1380" s="8">
        <f t="shared" si="166"/>
        <v>41</v>
      </c>
      <c r="R1380" s="8">
        <f t="shared" si="167"/>
        <v>37</v>
      </c>
      <c r="S1380" s="8">
        <v>1</v>
      </c>
      <c r="T1380" s="50">
        <v>1</v>
      </c>
      <c r="Z1380" s="59"/>
    </row>
    <row r="1381" spans="1:26" ht="12.75">
      <c r="A1381" s="43"/>
      <c r="F1381" s="51" t="s">
        <v>39</v>
      </c>
      <c r="G1381" s="12"/>
      <c r="H1381" s="53"/>
      <c r="K1381" s="8">
        <v>1</v>
      </c>
      <c r="O1381" s="8">
        <v>4</v>
      </c>
      <c r="P1381" s="8">
        <v>2</v>
      </c>
      <c r="Q1381" s="8">
        <f t="shared" si="166"/>
        <v>4</v>
      </c>
      <c r="R1381" s="8">
        <f t="shared" si="167"/>
        <v>2</v>
      </c>
      <c r="T1381" s="50"/>
      <c r="Z1381" s="59"/>
    </row>
    <row r="1382" spans="1:26" ht="12.75">
      <c r="A1382" s="43"/>
      <c r="B1382" s="8" t="s">
        <v>40</v>
      </c>
      <c r="F1382" s="51"/>
      <c r="G1382" s="12"/>
      <c r="H1382" s="53">
        <v>346</v>
      </c>
      <c r="I1382" s="8">
        <v>16</v>
      </c>
      <c r="M1382" s="8">
        <v>789</v>
      </c>
      <c r="N1382" s="8">
        <v>837</v>
      </c>
      <c r="O1382" s="8">
        <v>31</v>
      </c>
      <c r="P1382" s="8">
        <v>29</v>
      </c>
      <c r="Q1382" s="8">
        <f t="shared" si="166"/>
        <v>820</v>
      </c>
      <c r="R1382" s="8">
        <f t="shared" si="167"/>
        <v>866</v>
      </c>
      <c r="S1382" s="8">
        <v>29</v>
      </c>
      <c r="T1382" s="50">
        <v>31</v>
      </c>
      <c r="Z1382" s="59"/>
    </row>
    <row r="1383" spans="1:26" ht="12.75">
      <c r="A1383" s="43"/>
      <c r="B1383" s="8" t="s">
        <v>77</v>
      </c>
      <c r="F1383" s="51"/>
      <c r="G1383" s="12"/>
      <c r="H1383" s="53">
        <v>12</v>
      </c>
      <c r="K1383" s="8">
        <v>1</v>
      </c>
      <c r="M1383" s="8">
        <v>39</v>
      </c>
      <c r="N1383" s="8">
        <v>35</v>
      </c>
      <c r="O1383" s="8">
        <v>6</v>
      </c>
      <c r="P1383" s="8">
        <v>4</v>
      </c>
      <c r="Q1383" s="8">
        <f t="shared" si="166"/>
        <v>45</v>
      </c>
      <c r="R1383" s="8">
        <f t="shared" si="167"/>
        <v>39</v>
      </c>
      <c r="S1383" s="8">
        <v>1</v>
      </c>
      <c r="T1383" s="50">
        <v>1</v>
      </c>
      <c r="Z1383" s="59"/>
    </row>
    <row r="1384" spans="1:26" ht="12.75">
      <c r="A1384" s="43"/>
      <c r="B1384" s="8" t="s">
        <v>42</v>
      </c>
      <c r="F1384" s="51"/>
      <c r="G1384" s="12"/>
      <c r="H1384" s="53">
        <f aca="true" t="shared" si="169" ref="H1384:T1384">H1382+H1383</f>
        <v>358</v>
      </c>
      <c r="I1384" s="8">
        <f t="shared" si="169"/>
        <v>16</v>
      </c>
      <c r="J1384" s="8">
        <f t="shared" si="169"/>
        <v>0</v>
      </c>
      <c r="K1384" s="8">
        <f t="shared" si="169"/>
        <v>1</v>
      </c>
      <c r="L1384" s="8">
        <f t="shared" si="169"/>
        <v>0</v>
      </c>
      <c r="M1384" s="8">
        <f t="shared" si="169"/>
        <v>828</v>
      </c>
      <c r="N1384" s="8">
        <f t="shared" si="169"/>
        <v>872</v>
      </c>
      <c r="O1384" s="8">
        <f t="shared" si="169"/>
        <v>37</v>
      </c>
      <c r="P1384" s="8">
        <f t="shared" si="169"/>
        <v>33</v>
      </c>
      <c r="Q1384" s="8">
        <f t="shared" si="166"/>
        <v>865</v>
      </c>
      <c r="R1384" s="8">
        <f t="shared" si="167"/>
        <v>905</v>
      </c>
      <c r="S1384" s="8">
        <f t="shared" si="169"/>
        <v>30</v>
      </c>
      <c r="T1384" s="50">
        <f t="shared" si="169"/>
        <v>32</v>
      </c>
      <c r="Z1384" s="59"/>
    </row>
    <row r="1385" spans="1:26" ht="53.25" customHeight="1">
      <c r="A1385" s="43" t="s">
        <v>828</v>
      </c>
      <c r="B1385" s="8" t="s">
        <v>28</v>
      </c>
      <c r="C1385" s="8" t="s">
        <v>46</v>
      </c>
      <c r="F1385" s="51"/>
      <c r="G1385" s="12"/>
      <c r="H1385" s="53">
        <v>100</v>
      </c>
      <c r="I1385" s="8">
        <v>4</v>
      </c>
      <c r="M1385" s="8">
        <v>188</v>
      </c>
      <c r="N1385" s="8">
        <v>203</v>
      </c>
      <c r="O1385" s="8">
        <v>9</v>
      </c>
      <c r="P1385" s="8">
        <v>5</v>
      </c>
      <c r="Q1385" s="8">
        <f t="shared" si="166"/>
        <v>197</v>
      </c>
      <c r="R1385" s="8">
        <f t="shared" si="167"/>
        <v>208</v>
      </c>
      <c r="S1385" s="8">
        <v>18</v>
      </c>
      <c r="T1385" s="50">
        <v>12</v>
      </c>
      <c r="Z1385" s="59"/>
    </row>
    <row r="1386" spans="1:26" ht="12.75">
      <c r="A1386" s="43"/>
      <c r="C1386" s="8" t="s">
        <v>48</v>
      </c>
      <c r="F1386" s="51"/>
      <c r="G1386" s="12"/>
      <c r="H1386" s="53">
        <v>123</v>
      </c>
      <c r="I1386" s="8">
        <v>5</v>
      </c>
      <c r="M1386" s="8">
        <v>245</v>
      </c>
      <c r="N1386" s="8">
        <v>273</v>
      </c>
      <c r="O1386" s="8">
        <v>9</v>
      </c>
      <c r="P1386" s="8">
        <v>6</v>
      </c>
      <c r="Q1386" s="8">
        <f t="shared" si="166"/>
        <v>254</v>
      </c>
      <c r="R1386" s="8">
        <f t="shared" si="167"/>
        <v>279</v>
      </c>
      <c r="S1386" s="8">
        <v>12</v>
      </c>
      <c r="T1386" s="50">
        <v>9</v>
      </c>
      <c r="Z1386" s="59"/>
    </row>
    <row r="1387" spans="1:26" ht="12.75">
      <c r="A1387" s="43"/>
      <c r="C1387" s="8" t="s">
        <v>50</v>
      </c>
      <c r="E1387" s="8" t="s">
        <v>829</v>
      </c>
      <c r="F1387" s="51"/>
      <c r="G1387" s="12"/>
      <c r="H1387" s="53">
        <v>1</v>
      </c>
      <c r="I1387" s="8">
        <v>3</v>
      </c>
      <c r="N1387" s="8">
        <v>6</v>
      </c>
      <c r="Q1387" s="8">
        <f t="shared" si="166"/>
        <v>0</v>
      </c>
      <c r="R1387" s="8">
        <f t="shared" si="167"/>
        <v>6</v>
      </c>
      <c r="T1387" s="50"/>
      <c r="Z1387" s="59"/>
    </row>
    <row r="1388" spans="1:26" ht="12.75">
      <c r="A1388" s="43"/>
      <c r="F1388" s="51" t="s">
        <v>31</v>
      </c>
      <c r="G1388" s="12"/>
      <c r="H1388" s="53">
        <v>110</v>
      </c>
      <c r="M1388" s="8">
        <v>200</v>
      </c>
      <c r="N1388" s="8">
        <v>245</v>
      </c>
      <c r="O1388" s="8">
        <v>7</v>
      </c>
      <c r="P1388" s="8">
        <v>10</v>
      </c>
      <c r="Q1388" s="8">
        <f t="shared" si="166"/>
        <v>207</v>
      </c>
      <c r="R1388" s="8">
        <f t="shared" si="167"/>
        <v>255</v>
      </c>
      <c r="S1388" s="8">
        <v>9</v>
      </c>
      <c r="T1388" s="50">
        <v>6</v>
      </c>
      <c r="Z1388" s="59"/>
    </row>
    <row r="1389" spans="1:26" ht="12.75">
      <c r="A1389" s="43"/>
      <c r="C1389" s="8" t="s">
        <v>70</v>
      </c>
      <c r="E1389" s="8" t="s">
        <v>248</v>
      </c>
      <c r="F1389" s="51"/>
      <c r="G1389" s="12"/>
      <c r="H1389" s="53">
        <v>1</v>
      </c>
      <c r="M1389" s="8">
        <v>11</v>
      </c>
      <c r="N1389" s="8">
        <v>4</v>
      </c>
      <c r="P1389" s="8">
        <v>1</v>
      </c>
      <c r="Q1389" s="8">
        <f t="shared" si="166"/>
        <v>11</v>
      </c>
      <c r="R1389" s="8">
        <f t="shared" si="167"/>
        <v>5</v>
      </c>
      <c r="T1389" s="50"/>
      <c r="Z1389" s="59"/>
    </row>
    <row r="1390" spans="1:26" ht="12.75">
      <c r="A1390" s="43"/>
      <c r="E1390" s="8" t="s">
        <v>830</v>
      </c>
      <c r="F1390" s="51"/>
      <c r="G1390" s="12"/>
      <c r="H1390" s="53">
        <v>1</v>
      </c>
      <c r="M1390" s="8">
        <v>9</v>
      </c>
      <c r="N1390" s="8">
        <v>11</v>
      </c>
      <c r="O1390" s="8">
        <v>1</v>
      </c>
      <c r="P1390" s="8">
        <v>2</v>
      </c>
      <c r="Q1390" s="8">
        <f t="shared" si="166"/>
        <v>10</v>
      </c>
      <c r="R1390" s="8">
        <f t="shared" si="167"/>
        <v>13</v>
      </c>
      <c r="T1390" s="50"/>
      <c r="Z1390" s="59"/>
    </row>
    <row r="1391" spans="1:26" ht="12.75">
      <c r="A1391" s="43"/>
      <c r="F1391" s="51" t="s">
        <v>31</v>
      </c>
      <c r="G1391" s="12"/>
      <c r="H1391" s="53">
        <v>49</v>
      </c>
      <c r="I1391" s="8">
        <v>3</v>
      </c>
      <c r="M1391" s="8">
        <v>85</v>
      </c>
      <c r="N1391" s="8">
        <v>112</v>
      </c>
      <c r="O1391" s="8">
        <v>2</v>
      </c>
      <c r="P1391" s="8">
        <v>3</v>
      </c>
      <c r="Q1391" s="8">
        <f t="shared" si="166"/>
        <v>87</v>
      </c>
      <c r="R1391" s="8">
        <f t="shared" si="167"/>
        <v>115</v>
      </c>
      <c r="S1391" s="8">
        <v>2</v>
      </c>
      <c r="T1391" s="50">
        <v>2</v>
      </c>
      <c r="Z1391" s="59"/>
    </row>
    <row r="1392" spans="1:26" ht="12.75">
      <c r="A1392" s="43"/>
      <c r="C1392" s="8" t="s">
        <v>73</v>
      </c>
      <c r="F1392" s="51"/>
      <c r="G1392" s="12"/>
      <c r="H1392" s="53">
        <v>91</v>
      </c>
      <c r="I1392" s="8">
        <v>1</v>
      </c>
      <c r="M1392" s="8">
        <v>166</v>
      </c>
      <c r="N1392" s="8">
        <v>201</v>
      </c>
      <c r="O1392" s="8">
        <v>8</v>
      </c>
      <c r="P1392" s="8">
        <v>12</v>
      </c>
      <c r="Q1392" s="8">
        <f t="shared" si="166"/>
        <v>174</v>
      </c>
      <c r="R1392" s="8">
        <f t="shared" si="167"/>
        <v>213</v>
      </c>
      <c r="S1392" s="8">
        <v>10</v>
      </c>
      <c r="T1392" s="50">
        <v>10</v>
      </c>
      <c r="Z1392" s="59"/>
    </row>
    <row r="1393" spans="1:26" ht="12.75">
      <c r="A1393" s="43"/>
      <c r="C1393" s="8" t="s">
        <v>74</v>
      </c>
      <c r="F1393" s="51"/>
      <c r="G1393" s="12"/>
      <c r="H1393" s="53">
        <v>50</v>
      </c>
      <c r="I1393" s="8">
        <v>3</v>
      </c>
      <c r="M1393" s="8">
        <v>100</v>
      </c>
      <c r="N1393" s="8">
        <v>91</v>
      </c>
      <c r="O1393" s="8">
        <v>2</v>
      </c>
      <c r="P1393" s="8">
        <v>4</v>
      </c>
      <c r="Q1393" s="8">
        <f t="shared" si="166"/>
        <v>102</v>
      </c>
      <c r="R1393" s="8">
        <f t="shared" si="167"/>
        <v>95</v>
      </c>
      <c r="S1393" s="8">
        <v>4</v>
      </c>
      <c r="T1393" s="50">
        <v>3</v>
      </c>
      <c r="Z1393" s="59"/>
    </row>
    <row r="1394" spans="1:26" ht="12.75">
      <c r="A1394" s="43"/>
      <c r="B1394" s="8" t="s">
        <v>41</v>
      </c>
      <c r="C1394" s="8" t="s">
        <v>84</v>
      </c>
      <c r="E1394" s="8" t="s">
        <v>831</v>
      </c>
      <c r="F1394" s="51"/>
      <c r="G1394" s="12"/>
      <c r="H1394" s="53">
        <v>13</v>
      </c>
      <c r="I1394" s="8">
        <v>1</v>
      </c>
      <c r="M1394" s="8">
        <v>25</v>
      </c>
      <c r="N1394" s="8">
        <v>33</v>
      </c>
      <c r="Q1394" s="8">
        <f t="shared" si="166"/>
        <v>25</v>
      </c>
      <c r="R1394" s="8">
        <f t="shared" si="167"/>
        <v>33</v>
      </c>
      <c r="S1394" s="8">
        <v>1</v>
      </c>
      <c r="T1394" s="50"/>
      <c r="Z1394" s="59"/>
    </row>
    <row r="1395" spans="1:26" ht="12.75">
      <c r="A1395" s="43"/>
      <c r="E1395" s="8" t="s">
        <v>832</v>
      </c>
      <c r="F1395" s="51"/>
      <c r="G1395" s="12"/>
      <c r="H1395" s="53">
        <v>7</v>
      </c>
      <c r="M1395" s="8">
        <v>9</v>
      </c>
      <c r="N1395" s="8">
        <v>10</v>
      </c>
      <c r="Q1395" s="8">
        <f t="shared" si="166"/>
        <v>9</v>
      </c>
      <c r="R1395" s="8">
        <f t="shared" si="167"/>
        <v>10</v>
      </c>
      <c r="T1395" s="50">
        <v>1</v>
      </c>
      <c r="Z1395" s="59"/>
    </row>
    <row r="1396" spans="1:26" ht="12.75">
      <c r="A1396" s="43"/>
      <c r="E1396" s="8" t="s">
        <v>833</v>
      </c>
      <c r="F1396" s="51"/>
      <c r="G1396" s="12"/>
      <c r="H1396" s="53">
        <v>2</v>
      </c>
      <c r="M1396" s="8">
        <v>5</v>
      </c>
      <c r="N1396" s="8">
        <v>7</v>
      </c>
      <c r="Q1396" s="8">
        <f t="shared" si="166"/>
        <v>5</v>
      </c>
      <c r="R1396" s="8">
        <f t="shared" si="167"/>
        <v>7</v>
      </c>
      <c r="S1396" s="8">
        <v>5</v>
      </c>
      <c r="T1396" s="50">
        <v>2</v>
      </c>
      <c r="Z1396" s="59"/>
    </row>
    <row r="1397" spans="1:26" ht="12.75">
      <c r="A1397" s="43"/>
      <c r="E1397" s="8" t="s">
        <v>834</v>
      </c>
      <c r="F1397" s="51"/>
      <c r="G1397" s="12"/>
      <c r="H1397" s="53">
        <v>5</v>
      </c>
      <c r="I1397" s="8">
        <v>1</v>
      </c>
      <c r="M1397" s="8">
        <v>13</v>
      </c>
      <c r="N1397" s="8">
        <v>9</v>
      </c>
      <c r="O1397" s="8">
        <v>1</v>
      </c>
      <c r="Q1397" s="8">
        <f t="shared" si="166"/>
        <v>14</v>
      </c>
      <c r="R1397" s="8">
        <f t="shared" si="167"/>
        <v>9</v>
      </c>
      <c r="S1397" s="8">
        <v>1</v>
      </c>
      <c r="T1397" s="50">
        <v>2</v>
      </c>
      <c r="Z1397" s="59"/>
    </row>
    <row r="1398" spans="1:26" ht="12.75">
      <c r="A1398" s="43"/>
      <c r="E1398" s="8" t="s">
        <v>835</v>
      </c>
      <c r="F1398" s="51"/>
      <c r="G1398" s="12"/>
      <c r="H1398" s="53">
        <v>4</v>
      </c>
      <c r="M1398" s="8">
        <v>8</v>
      </c>
      <c r="N1398" s="8">
        <v>6</v>
      </c>
      <c r="Q1398" s="8">
        <f t="shared" si="166"/>
        <v>8</v>
      </c>
      <c r="R1398" s="8">
        <f t="shared" si="167"/>
        <v>6</v>
      </c>
      <c r="T1398" s="50"/>
      <c r="Z1398" s="59"/>
    </row>
    <row r="1399" spans="1:26" ht="12.75">
      <c r="A1399" s="43"/>
      <c r="C1399" s="8" t="s">
        <v>85</v>
      </c>
      <c r="E1399" s="8" t="s">
        <v>836</v>
      </c>
      <c r="F1399" s="51"/>
      <c r="G1399" s="12"/>
      <c r="H1399" s="53">
        <v>39</v>
      </c>
      <c r="I1399" s="8">
        <v>1</v>
      </c>
      <c r="M1399" s="8">
        <v>88</v>
      </c>
      <c r="N1399" s="8">
        <v>72</v>
      </c>
      <c r="O1399" s="8">
        <v>7</v>
      </c>
      <c r="P1399" s="8">
        <v>3</v>
      </c>
      <c r="Q1399" s="8">
        <f t="shared" si="166"/>
        <v>95</v>
      </c>
      <c r="R1399" s="8">
        <f t="shared" si="167"/>
        <v>75</v>
      </c>
      <c r="S1399" s="8">
        <v>7</v>
      </c>
      <c r="T1399" s="50"/>
      <c r="Z1399" s="59"/>
    </row>
    <row r="1400" spans="1:26" ht="12.75">
      <c r="A1400" s="43"/>
      <c r="E1400" s="8" t="s">
        <v>837</v>
      </c>
      <c r="F1400" s="51"/>
      <c r="G1400" s="12"/>
      <c r="H1400" s="53">
        <v>6</v>
      </c>
      <c r="M1400" s="8">
        <v>8</v>
      </c>
      <c r="N1400" s="8">
        <v>10</v>
      </c>
      <c r="O1400" s="8">
        <v>2</v>
      </c>
      <c r="P1400" s="8">
        <v>3</v>
      </c>
      <c r="Q1400" s="8">
        <f t="shared" si="166"/>
        <v>10</v>
      </c>
      <c r="R1400" s="8">
        <f t="shared" si="167"/>
        <v>13</v>
      </c>
      <c r="T1400" s="50">
        <v>1</v>
      </c>
      <c r="Z1400" s="59"/>
    </row>
    <row r="1401" spans="1:26" ht="12.75">
      <c r="A1401" s="43"/>
      <c r="E1401" s="8" t="s">
        <v>838</v>
      </c>
      <c r="F1401" s="51"/>
      <c r="G1401" s="12"/>
      <c r="H1401" s="53">
        <v>6</v>
      </c>
      <c r="M1401" s="8">
        <v>11</v>
      </c>
      <c r="N1401" s="8">
        <v>15</v>
      </c>
      <c r="O1401" s="8">
        <v>1</v>
      </c>
      <c r="P1401" s="8">
        <v>1</v>
      </c>
      <c r="Q1401" s="8">
        <f t="shared" si="166"/>
        <v>12</v>
      </c>
      <c r="R1401" s="8">
        <f t="shared" si="167"/>
        <v>16</v>
      </c>
      <c r="S1401" s="8">
        <v>1</v>
      </c>
      <c r="T1401" s="50"/>
      <c r="Z1401" s="59"/>
    </row>
    <row r="1402" spans="1:26" ht="12.75">
      <c r="A1402" s="43"/>
      <c r="E1402" s="8" t="s">
        <v>839</v>
      </c>
      <c r="F1402" s="51"/>
      <c r="G1402" s="12"/>
      <c r="H1402" s="53">
        <v>9</v>
      </c>
      <c r="I1402" s="8">
        <v>1</v>
      </c>
      <c r="M1402" s="8">
        <v>19</v>
      </c>
      <c r="N1402" s="8">
        <v>17</v>
      </c>
      <c r="Q1402" s="8">
        <f t="shared" si="166"/>
        <v>19</v>
      </c>
      <c r="R1402" s="8">
        <f t="shared" si="167"/>
        <v>17</v>
      </c>
      <c r="T1402" s="50">
        <v>2</v>
      </c>
      <c r="Z1402" s="59"/>
    </row>
    <row r="1403" spans="1:26" ht="12.75">
      <c r="A1403" s="43"/>
      <c r="F1403" s="51" t="s">
        <v>31</v>
      </c>
      <c r="G1403" s="12"/>
      <c r="H1403" s="53">
        <v>11</v>
      </c>
      <c r="I1403" s="8">
        <v>1</v>
      </c>
      <c r="M1403" s="8">
        <v>28</v>
      </c>
      <c r="N1403" s="8">
        <v>28</v>
      </c>
      <c r="O1403" s="8">
        <v>1</v>
      </c>
      <c r="P1403" s="8">
        <v>1</v>
      </c>
      <c r="Q1403" s="8">
        <f t="shared" si="166"/>
        <v>29</v>
      </c>
      <c r="R1403" s="8">
        <f t="shared" si="167"/>
        <v>29</v>
      </c>
      <c r="S1403" s="8">
        <v>3</v>
      </c>
      <c r="T1403" s="50">
        <v>1</v>
      </c>
      <c r="Z1403" s="59"/>
    </row>
    <row r="1404" spans="1:26" ht="12.75">
      <c r="A1404" s="43"/>
      <c r="C1404" s="8" t="s">
        <v>225</v>
      </c>
      <c r="E1404" s="8" t="s">
        <v>840</v>
      </c>
      <c r="F1404" s="51"/>
      <c r="G1404" s="12"/>
      <c r="H1404" s="53">
        <v>16</v>
      </c>
      <c r="I1404" s="8">
        <v>1</v>
      </c>
      <c r="M1404" s="8">
        <v>40</v>
      </c>
      <c r="N1404" s="8">
        <v>31</v>
      </c>
      <c r="O1404" s="8">
        <v>1</v>
      </c>
      <c r="Q1404" s="8">
        <f t="shared" si="166"/>
        <v>41</v>
      </c>
      <c r="R1404" s="8">
        <f t="shared" si="167"/>
        <v>31</v>
      </c>
      <c r="S1404" s="8">
        <v>2</v>
      </c>
      <c r="T1404" s="50"/>
      <c r="Z1404" s="59"/>
    </row>
    <row r="1405" spans="1:26" ht="12.75">
      <c r="A1405" s="43"/>
      <c r="E1405" s="8" t="s">
        <v>841</v>
      </c>
      <c r="F1405" s="51"/>
      <c r="G1405" s="12"/>
      <c r="H1405" s="53">
        <v>5</v>
      </c>
      <c r="M1405" s="8">
        <v>5</v>
      </c>
      <c r="N1405" s="8">
        <v>9</v>
      </c>
      <c r="Q1405" s="8">
        <f t="shared" si="166"/>
        <v>5</v>
      </c>
      <c r="R1405" s="8">
        <f t="shared" si="167"/>
        <v>9</v>
      </c>
      <c r="T1405" s="50"/>
      <c r="Z1405" s="59"/>
    </row>
    <row r="1406" spans="1:26" ht="12.75">
      <c r="A1406" s="43"/>
      <c r="E1406" s="8" t="s">
        <v>772</v>
      </c>
      <c r="F1406" s="51"/>
      <c r="G1406" s="12"/>
      <c r="H1406" s="53">
        <v>5</v>
      </c>
      <c r="M1406" s="8">
        <v>11</v>
      </c>
      <c r="N1406" s="8">
        <v>15</v>
      </c>
      <c r="P1406" s="8">
        <v>1</v>
      </c>
      <c r="Q1406" s="8">
        <f t="shared" si="166"/>
        <v>11</v>
      </c>
      <c r="R1406" s="8">
        <f t="shared" si="167"/>
        <v>16</v>
      </c>
      <c r="T1406" s="50"/>
      <c r="Z1406" s="59"/>
    </row>
    <row r="1407" spans="1:26" ht="12.75">
      <c r="A1407" s="43"/>
      <c r="E1407" s="8" t="s">
        <v>842</v>
      </c>
      <c r="F1407" s="51"/>
      <c r="G1407" s="12"/>
      <c r="H1407" s="53">
        <v>2</v>
      </c>
      <c r="M1407" s="8">
        <v>1</v>
      </c>
      <c r="N1407" s="8">
        <v>5</v>
      </c>
      <c r="Q1407" s="8">
        <f t="shared" si="166"/>
        <v>1</v>
      </c>
      <c r="R1407" s="8">
        <f t="shared" si="167"/>
        <v>5</v>
      </c>
      <c r="T1407" s="50"/>
      <c r="Z1407" s="59"/>
    </row>
    <row r="1408" spans="1:26" ht="12.75">
      <c r="A1408" s="43"/>
      <c r="E1408" s="8" t="s">
        <v>843</v>
      </c>
      <c r="F1408" s="51"/>
      <c r="G1408" s="12"/>
      <c r="H1408" s="53">
        <v>9</v>
      </c>
      <c r="M1408" s="8">
        <v>16</v>
      </c>
      <c r="N1408" s="8">
        <v>21</v>
      </c>
      <c r="O1408" s="8">
        <v>1</v>
      </c>
      <c r="Q1408" s="8">
        <f t="shared" si="166"/>
        <v>17</v>
      </c>
      <c r="R1408" s="8">
        <f t="shared" si="167"/>
        <v>21</v>
      </c>
      <c r="S1408" s="8">
        <v>2</v>
      </c>
      <c r="T1408" s="50">
        <v>2</v>
      </c>
      <c r="Z1408" s="59"/>
    </row>
    <row r="1409" spans="1:26" ht="12.75">
      <c r="A1409" s="43"/>
      <c r="C1409" s="8" t="s">
        <v>87</v>
      </c>
      <c r="E1409" s="8" t="s">
        <v>844</v>
      </c>
      <c r="F1409" s="51"/>
      <c r="G1409" s="12"/>
      <c r="H1409" s="53">
        <v>4</v>
      </c>
      <c r="M1409" s="8">
        <v>11</v>
      </c>
      <c r="N1409" s="8">
        <v>9</v>
      </c>
      <c r="P1409" s="8">
        <v>1</v>
      </c>
      <c r="Q1409" s="8">
        <f t="shared" si="166"/>
        <v>11</v>
      </c>
      <c r="R1409" s="8">
        <f t="shared" si="167"/>
        <v>10</v>
      </c>
      <c r="T1409" s="50"/>
      <c r="Z1409" s="59"/>
    </row>
    <row r="1410" spans="1:26" ht="12.75">
      <c r="A1410" s="43"/>
      <c r="E1410" s="8" t="s">
        <v>845</v>
      </c>
      <c r="F1410" s="51"/>
      <c r="G1410" s="12"/>
      <c r="H1410" s="53">
        <v>3</v>
      </c>
      <c r="M1410" s="8">
        <v>8</v>
      </c>
      <c r="N1410" s="8">
        <v>8</v>
      </c>
      <c r="Q1410" s="8">
        <f t="shared" si="166"/>
        <v>8</v>
      </c>
      <c r="R1410" s="8">
        <f t="shared" si="167"/>
        <v>8</v>
      </c>
      <c r="T1410" s="50"/>
      <c r="Z1410" s="59"/>
    </row>
    <row r="1411" spans="1:26" ht="12.75">
      <c r="A1411" s="43"/>
      <c r="E1411" s="8" t="s">
        <v>846</v>
      </c>
      <c r="F1411" s="51"/>
      <c r="G1411" s="12"/>
      <c r="H1411" s="53">
        <v>2</v>
      </c>
      <c r="M1411" s="8">
        <v>2</v>
      </c>
      <c r="N1411" s="8">
        <v>2</v>
      </c>
      <c r="Q1411" s="8">
        <f t="shared" si="166"/>
        <v>2</v>
      </c>
      <c r="R1411" s="8">
        <f t="shared" si="167"/>
        <v>2</v>
      </c>
      <c r="S1411" s="8">
        <v>1</v>
      </c>
      <c r="T1411" s="50">
        <v>2</v>
      </c>
      <c r="Z1411" s="59"/>
    </row>
    <row r="1412" spans="1:26" ht="12.75">
      <c r="A1412" s="43"/>
      <c r="E1412" s="8" t="s">
        <v>847</v>
      </c>
      <c r="F1412" s="51"/>
      <c r="G1412" s="12"/>
      <c r="H1412" s="53">
        <v>14</v>
      </c>
      <c r="M1412" s="8">
        <v>33</v>
      </c>
      <c r="N1412" s="8">
        <v>38</v>
      </c>
      <c r="Q1412" s="8">
        <f t="shared" si="166"/>
        <v>33</v>
      </c>
      <c r="R1412" s="8">
        <f t="shared" si="167"/>
        <v>38</v>
      </c>
      <c r="S1412" s="8">
        <v>5</v>
      </c>
      <c r="T1412" s="50"/>
      <c r="Z1412" s="59"/>
    </row>
    <row r="1413" spans="1:26" ht="12.75">
      <c r="A1413" s="43"/>
      <c r="E1413" s="8" t="s">
        <v>848</v>
      </c>
      <c r="F1413" s="51"/>
      <c r="G1413" s="12"/>
      <c r="H1413" s="53">
        <v>18</v>
      </c>
      <c r="I1413" s="8">
        <v>1</v>
      </c>
      <c r="M1413" s="8">
        <v>43</v>
      </c>
      <c r="N1413" s="8">
        <v>35</v>
      </c>
      <c r="O1413" s="8">
        <v>1</v>
      </c>
      <c r="P1413" s="8">
        <v>3</v>
      </c>
      <c r="Q1413" s="8">
        <f t="shared" si="166"/>
        <v>44</v>
      </c>
      <c r="R1413" s="8">
        <f t="shared" si="167"/>
        <v>38</v>
      </c>
      <c r="T1413" s="50"/>
      <c r="Z1413" s="59"/>
    </row>
    <row r="1414" spans="1:26" ht="12.75">
      <c r="A1414" s="43"/>
      <c r="E1414" s="8" t="s">
        <v>849</v>
      </c>
      <c r="F1414" s="51"/>
      <c r="G1414" s="12"/>
      <c r="H1414" s="53">
        <v>6</v>
      </c>
      <c r="M1414" s="8">
        <v>13</v>
      </c>
      <c r="N1414" s="8">
        <v>10</v>
      </c>
      <c r="Q1414" s="8">
        <f t="shared" si="166"/>
        <v>13</v>
      </c>
      <c r="R1414" s="8">
        <f t="shared" si="167"/>
        <v>10</v>
      </c>
      <c r="T1414" s="50">
        <v>4</v>
      </c>
      <c r="Z1414" s="59"/>
    </row>
    <row r="1415" spans="1:26" ht="12.75">
      <c r="A1415" s="43"/>
      <c r="E1415" s="8" t="s">
        <v>850</v>
      </c>
      <c r="F1415" s="51"/>
      <c r="G1415" s="12"/>
      <c r="H1415" s="53">
        <v>2</v>
      </c>
      <c r="M1415" s="8">
        <v>6</v>
      </c>
      <c r="N1415" s="8">
        <v>6</v>
      </c>
      <c r="O1415" s="8">
        <v>2</v>
      </c>
      <c r="Q1415" s="8">
        <f t="shared" si="166"/>
        <v>8</v>
      </c>
      <c r="R1415" s="8">
        <f t="shared" si="167"/>
        <v>6</v>
      </c>
      <c r="T1415" s="50"/>
      <c r="Z1415" s="59"/>
    </row>
    <row r="1416" spans="1:26" ht="12.75">
      <c r="A1416" s="43"/>
      <c r="E1416" s="8" t="s">
        <v>851</v>
      </c>
      <c r="F1416" s="51"/>
      <c r="G1416" s="12"/>
      <c r="H1416" s="53">
        <v>2</v>
      </c>
      <c r="M1416" s="8">
        <v>2</v>
      </c>
      <c r="N1416" s="8">
        <v>7</v>
      </c>
      <c r="Q1416" s="8">
        <f t="shared" si="166"/>
        <v>2</v>
      </c>
      <c r="R1416" s="8">
        <f t="shared" si="167"/>
        <v>7</v>
      </c>
      <c r="T1416" s="50"/>
      <c r="Z1416" s="59"/>
    </row>
    <row r="1417" spans="1:26" ht="12.75">
      <c r="A1417" s="43"/>
      <c r="E1417" s="8" t="s">
        <v>852</v>
      </c>
      <c r="F1417" s="51"/>
      <c r="G1417" s="12"/>
      <c r="H1417" s="53">
        <v>7</v>
      </c>
      <c r="M1417" s="8">
        <v>17</v>
      </c>
      <c r="N1417" s="8">
        <v>14</v>
      </c>
      <c r="O1417" s="8">
        <v>2</v>
      </c>
      <c r="P1417" s="8">
        <v>1</v>
      </c>
      <c r="Q1417" s="8">
        <f t="shared" si="166"/>
        <v>19</v>
      </c>
      <c r="R1417" s="8">
        <f t="shared" si="167"/>
        <v>15</v>
      </c>
      <c r="T1417" s="50"/>
      <c r="Z1417" s="59"/>
    </row>
    <row r="1418" spans="1:26" ht="12.75">
      <c r="A1418" s="43"/>
      <c r="B1418" s="8" t="s">
        <v>40</v>
      </c>
      <c r="F1418" s="51"/>
      <c r="G1418" s="12"/>
      <c r="H1418" s="53">
        <v>526</v>
      </c>
      <c r="I1418" s="8">
        <v>19</v>
      </c>
      <c r="M1418" s="8">
        <v>1004</v>
      </c>
      <c r="N1418" s="8">
        <v>1146</v>
      </c>
      <c r="O1418" s="8">
        <v>38</v>
      </c>
      <c r="P1418" s="8">
        <v>43</v>
      </c>
      <c r="Q1418" s="8">
        <f t="shared" si="166"/>
        <v>1042</v>
      </c>
      <c r="R1418" s="8">
        <f t="shared" si="167"/>
        <v>1189</v>
      </c>
      <c r="S1418" s="8">
        <v>55</v>
      </c>
      <c r="T1418" s="50">
        <v>42</v>
      </c>
      <c r="Z1418" s="59"/>
    </row>
    <row r="1419" spans="1:26" ht="12.75">
      <c r="A1419" s="43"/>
      <c r="B1419" s="8" t="s">
        <v>77</v>
      </c>
      <c r="F1419" s="51"/>
      <c r="G1419" s="12"/>
      <c r="H1419" s="53">
        <v>197</v>
      </c>
      <c r="I1419" s="8">
        <v>7</v>
      </c>
      <c r="M1419" s="8">
        <v>426</v>
      </c>
      <c r="N1419" s="8">
        <v>417</v>
      </c>
      <c r="O1419" s="8">
        <v>19</v>
      </c>
      <c r="P1419" s="8">
        <v>14</v>
      </c>
      <c r="Q1419" s="8">
        <f t="shared" si="166"/>
        <v>445</v>
      </c>
      <c r="R1419" s="8">
        <f t="shared" si="167"/>
        <v>431</v>
      </c>
      <c r="S1419" s="8">
        <v>28</v>
      </c>
      <c r="T1419" s="50">
        <v>17</v>
      </c>
      <c r="Z1419" s="59"/>
    </row>
    <row r="1420" spans="1:26" ht="12.75">
      <c r="A1420" s="43"/>
      <c r="B1420" s="8" t="s">
        <v>42</v>
      </c>
      <c r="F1420" s="51"/>
      <c r="G1420" s="12"/>
      <c r="H1420" s="53">
        <f aca="true" t="shared" si="170" ref="H1420:T1420">H1418+H1419</f>
        <v>723</v>
      </c>
      <c r="I1420" s="8">
        <f t="shared" si="170"/>
        <v>26</v>
      </c>
      <c r="J1420" s="8">
        <f t="shared" si="170"/>
        <v>0</v>
      </c>
      <c r="K1420" s="8">
        <f t="shared" si="170"/>
        <v>0</v>
      </c>
      <c r="L1420" s="8">
        <f t="shared" si="170"/>
        <v>0</v>
      </c>
      <c r="M1420" s="8">
        <f t="shared" si="170"/>
        <v>1430</v>
      </c>
      <c r="N1420" s="8">
        <f t="shared" si="170"/>
        <v>1563</v>
      </c>
      <c r="O1420" s="8">
        <f t="shared" si="170"/>
        <v>57</v>
      </c>
      <c r="P1420" s="8">
        <f t="shared" si="170"/>
        <v>57</v>
      </c>
      <c r="Q1420" s="8">
        <f t="shared" si="166"/>
        <v>1487</v>
      </c>
      <c r="R1420" s="8">
        <f t="shared" si="167"/>
        <v>1620</v>
      </c>
      <c r="S1420" s="8">
        <f t="shared" si="170"/>
        <v>83</v>
      </c>
      <c r="T1420" s="50">
        <f t="shared" si="170"/>
        <v>59</v>
      </c>
      <c r="Z1420" s="59"/>
    </row>
    <row r="1421" spans="1:26" ht="12.75">
      <c r="A1421" s="43"/>
      <c r="B1421" s="8" t="s">
        <v>43</v>
      </c>
      <c r="F1421" s="51"/>
      <c r="G1421" s="12"/>
      <c r="H1421" s="53"/>
      <c r="O1421" s="8">
        <v>1</v>
      </c>
      <c r="P1421" s="8">
        <v>2</v>
      </c>
      <c r="Q1421" s="8">
        <f t="shared" si="166"/>
        <v>1</v>
      </c>
      <c r="R1421" s="8">
        <f t="shared" si="167"/>
        <v>2</v>
      </c>
      <c r="T1421" s="50"/>
      <c r="Z1421" s="59"/>
    </row>
    <row r="1422" spans="1:26" ht="12.75">
      <c r="A1422" s="43"/>
      <c r="B1422" s="8" t="s">
        <v>44</v>
      </c>
      <c r="F1422" s="51"/>
      <c r="G1422" s="12"/>
      <c r="H1422" s="53">
        <f aca="true" t="shared" si="171" ref="H1422:T1422">H1420+H1421</f>
        <v>723</v>
      </c>
      <c r="I1422" s="8">
        <f t="shared" si="171"/>
        <v>26</v>
      </c>
      <c r="J1422" s="8">
        <f t="shared" si="171"/>
        <v>0</v>
      </c>
      <c r="K1422" s="8">
        <f t="shared" si="171"/>
        <v>0</v>
      </c>
      <c r="L1422" s="8">
        <f t="shared" si="171"/>
        <v>0</v>
      </c>
      <c r="M1422" s="8">
        <f t="shared" si="171"/>
        <v>1430</v>
      </c>
      <c r="N1422" s="8">
        <f t="shared" si="171"/>
        <v>1563</v>
      </c>
      <c r="O1422" s="8">
        <f t="shared" si="171"/>
        <v>58</v>
      </c>
      <c r="P1422" s="8">
        <f t="shared" si="171"/>
        <v>59</v>
      </c>
      <c r="Q1422" s="8">
        <f t="shared" si="166"/>
        <v>1488</v>
      </c>
      <c r="R1422" s="8">
        <f t="shared" si="167"/>
        <v>1622</v>
      </c>
      <c r="S1422" s="8">
        <f t="shared" si="171"/>
        <v>83</v>
      </c>
      <c r="T1422" s="50">
        <f t="shared" si="171"/>
        <v>59</v>
      </c>
      <c r="Z1422" s="59"/>
    </row>
    <row r="1423" spans="1:26" ht="76.5" customHeight="1">
      <c r="A1423" s="43" t="s">
        <v>853</v>
      </c>
      <c r="B1423" s="8" t="s">
        <v>28</v>
      </c>
      <c r="C1423" s="8" t="s">
        <v>29</v>
      </c>
      <c r="D1423" s="8" t="s">
        <v>853</v>
      </c>
      <c r="F1423" s="51"/>
      <c r="G1423" s="12"/>
      <c r="H1423" s="53">
        <v>112</v>
      </c>
      <c r="I1423" s="8">
        <v>2</v>
      </c>
      <c r="M1423" s="8">
        <v>215</v>
      </c>
      <c r="N1423" s="8">
        <v>251</v>
      </c>
      <c r="O1423" s="8">
        <v>22</v>
      </c>
      <c r="P1423" s="8">
        <v>21</v>
      </c>
      <c r="Q1423" s="8">
        <f t="shared" si="166"/>
        <v>237</v>
      </c>
      <c r="R1423" s="8">
        <f t="shared" si="167"/>
        <v>272</v>
      </c>
      <c r="S1423" s="8">
        <v>19</v>
      </c>
      <c r="T1423" s="50">
        <v>22</v>
      </c>
      <c r="Z1423" s="59"/>
    </row>
    <row r="1424" spans="1:26" ht="12.75">
      <c r="A1424" s="43"/>
      <c r="B1424" s="8" t="s">
        <v>41</v>
      </c>
      <c r="D1424" s="8" t="s">
        <v>854</v>
      </c>
      <c r="F1424" s="51"/>
      <c r="G1424" s="12"/>
      <c r="H1424" s="53">
        <v>4</v>
      </c>
      <c r="M1424" s="8">
        <v>4</v>
      </c>
      <c r="N1424" s="8">
        <v>3</v>
      </c>
      <c r="O1424" s="8">
        <v>2</v>
      </c>
      <c r="P1424" s="8">
        <v>1</v>
      </c>
      <c r="Q1424" s="8">
        <f t="shared" si="166"/>
        <v>6</v>
      </c>
      <c r="R1424" s="8">
        <f t="shared" si="167"/>
        <v>4</v>
      </c>
      <c r="T1424" s="50"/>
      <c r="Z1424" s="59"/>
    </row>
    <row r="1425" spans="1:26" ht="12.75">
      <c r="A1425" s="43"/>
      <c r="D1425" s="8" t="s">
        <v>855</v>
      </c>
      <c r="F1425" s="51"/>
      <c r="G1425" s="12"/>
      <c r="H1425" s="53">
        <v>5</v>
      </c>
      <c r="I1425" s="8">
        <v>1</v>
      </c>
      <c r="M1425" s="8">
        <v>16</v>
      </c>
      <c r="N1425" s="8">
        <v>9</v>
      </c>
      <c r="P1425" s="8">
        <v>2</v>
      </c>
      <c r="Q1425" s="8">
        <f t="shared" si="166"/>
        <v>16</v>
      </c>
      <c r="R1425" s="8">
        <f t="shared" si="167"/>
        <v>11</v>
      </c>
      <c r="T1425" s="50"/>
      <c r="Z1425" s="59"/>
    </row>
    <row r="1426" spans="1:26" ht="12.75">
      <c r="A1426" s="43"/>
      <c r="B1426" s="8" t="s">
        <v>40</v>
      </c>
      <c r="F1426" s="51"/>
      <c r="G1426" s="12"/>
      <c r="H1426" s="53">
        <v>112</v>
      </c>
      <c r="I1426" s="8">
        <v>2</v>
      </c>
      <c r="M1426" s="8">
        <v>215</v>
      </c>
      <c r="N1426" s="8">
        <v>251</v>
      </c>
      <c r="O1426" s="8">
        <v>22</v>
      </c>
      <c r="P1426" s="8">
        <v>21</v>
      </c>
      <c r="Q1426" s="8">
        <f t="shared" si="166"/>
        <v>237</v>
      </c>
      <c r="R1426" s="8">
        <f t="shared" si="167"/>
        <v>272</v>
      </c>
      <c r="S1426" s="8">
        <v>19</v>
      </c>
      <c r="T1426" s="50">
        <v>22</v>
      </c>
      <c r="Z1426" s="59"/>
    </row>
    <row r="1427" spans="1:26" ht="12.75">
      <c r="A1427" s="43"/>
      <c r="B1427" s="8" t="s">
        <v>77</v>
      </c>
      <c r="F1427" s="51"/>
      <c r="G1427" s="12"/>
      <c r="H1427" s="53">
        <v>9</v>
      </c>
      <c r="I1427" s="8">
        <v>1</v>
      </c>
      <c r="M1427" s="8">
        <v>20</v>
      </c>
      <c r="N1427" s="8">
        <v>12</v>
      </c>
      <c r="O1427" s="8">
        <v>2</v>
      </c>
      <c r="P1427" s="8">
        <v>3</v>
      </c>
      <c r="Q1427" s="8">
        <f t="shared" si="166"/>
        <v>22</v>
      </c>
      <c r="R1427" s="8">
        <f t="shared" si="167"/>
        <v>15</v>
      </c>
      <c r="T1427" s="50"/>
      <c r="Z1427" s="59"/>
    </row>
    <row r="1428" spans="1:26" ht="12.75">
      <c r="A1428" s="43"/>
      <c r="B1428" s="8" t="s">
        <v>42</v>
      </c>
      <c r="F1428" s="51"/>
      <c r="G1428" s="12"/>
      <c r="H1428" s="53">
        <f aca="true" t="shared" si="172" ref="H1428:T1428">H1426+H1427</f>
        <v>121</v>
      </c>
      <c r="I1428" s="8">
        <f t="shared" si="172"/>
        <v>3</v>
      </c>
      <c r="J1428" s="8">
        <f t="shared" si="172"/>
        <v>0</v>
      </c>
      <c r="K1428" s="8">
        <f t="shared" si="172"/>
        <v>0</v>
      </c>
      <c r="L1428" s="8">
        <f t="shared" si="172"/>
        <v>0</v>
      </c>
      <c r="M1428" s="8">
        <f t="shared" si="172"/>
        <v>235</v>
      </c>
      <c r="N1428" s="8">
        <f t="shared" si="172"/>
        <v>263</v>
      </c>
      <c r="O1428" s="8">
        <f t="shared" si="172"/>
        <v>24</v>
      </c>
      <c r="P1428" s="8">
        <f t="shared" si="172"/>
        <v>24</v>
      </c>
      <c r="Q1428" s="8">
        <f t="shared" si="166"/>
        <v>259</v>
      </c>
      <c r="R1428" s="8">
        <f t="shared" si="167"/>
        <v>287</v>
      </c>
      <c r="S1428" s="8">
        <f t="shared" si="172"/>
        <v>19</v>
      </c>
      <c r="T1428" s="50">
        <f t="shared" si="172"/>
        <v>22</v>
      </c>
      <c r="Z1428" s="59"/>
    </row>
    <row r="1429" spans="1:26" ht="71.25" customHeight="1">
      <c r="A1429" s="43" t="s">
        <v>856</v>
      </c>
      <c r="B1429" s="8" t="s">
        <v>28</v>
      </c>
      <c r="C1429" s="8" t="s">
        <v>46</v>
      </c>
      <c r="D1429" s="8" t="s">
        <v>29</v>
      </c>
      <c r="F1429" s="51"/>
      <c r="G1429" s="12"/>
      <c r="H1429" s="53">
        <v>194</v>
      </c>
      <c r="I1429" s="8">
        <v>6</v>
      </c>
      <c r="M1429" s="8">
        <v>346</v>
      </c>
      <c r="N1429" s="8">
        <v>349</v>
      </c>
      <c r="O1429" s="8">
        <v>10</v>
      </c>
      <c r="P1429" s="8">
        <v>15</v>
      </c>
      <c r="Q1429" s="8">
        <f t="shared" si="166"/>
        <v>356</v>
      </c>
      <c r="R1429" s="8">
        <f t="shared" si="167"/>
        <v>364</v>
      </c>
      <c r="S1429" s="8">
        <v>14</v>
      </c>
      <c r="T1429" s="50">
        <v>14</v>
      </c>
      <c r="Z1429" s="59"/>
    </row>
    <row r="1430" spans="1:26" ht="12.75">
      <c r="A1430" s="43"/>
      <c r="B1430" s="8" t="s">
        <v>41</v>
      </c>
      <c r="C1430" s="8" t="s">
        <v>48</v>
      </c>
      <c r="E1430" s="8" t="s">
        <v>857</v>
      </c>
      <c r="F1430" s="51"/>
      <c r="G1430" s="12"/>
      <c r="H1430" s="53">
        <v>14</v>
      </c>
      <c r="I1430" s="8">
        <v>1</v>
      </c>
      <c r="M1430" s="8">
        <v>27</v>
      </c>
      <c r="N1430" s="8">
        <v>28</v>
      </c>
      <c r="P1430" s="8">
        <v>1</v>
      </c>
      <c r="Q1430" s="8">
        <f t="shared" si="166"/>
        <v>27</v>
      </c>
      <c r="R1430" s="8">
        <f t="shared" si="167"/>
        <v>29</v>
      </c>
      <c r="T1430" s="50">
        <v>1</v>
      </c>
      <c r="Z1430" s="59"/>
    </row>
    <row r="1431" spans="1:26" ht="12.75">
      <c r="A1431" s="43"/>
      <c r="C1431" s="8" t="s">
        <v>50</v>
      </c>
      <c r="E1431" s="8" t="s">
        <v>858</v>
      </c>
      <c r="F1431" s="51"/>
      <c r="G1431" s="12"/>
      <c r="H1431" s="53">
        <v>93</v>
      </c>
      <c r="M1431" s="8">
        <v>200</v>
      </c>
      <c r="N1431" s="8">
        <v>190</v>
      </c>
      <c r="O1431" s="8">
        <v>10</v>
      </c>
      <c r="P1431" s="8">
        <v>14</v>
      </c>
      <c r="Q1431" s="8">
        <f t="shared" si="166"/>
        <v>210</v>
      </c>
      <c r="R1431" s="8">
        <f t="shared" si="167"/>
        <v>204</v>
      </c>
      <c r="S1431" s="8">
        <v>8</v>
      </c>
      <c r="T1431" s="50">
        <v>9</v>
      </c>
      <c r="Z1431" s="59"/>
    </row>
    <row r="1432" spans="1:26" ht="12.75">
      <c r="A1432" s="43"/>
      <c r="F1432" s="51" t="s">
        <v>39</v>
      </c>
      <c r="G1432" s="12"/>
      <c r="H1432" s="53"/>
      <c r="K1432" s="8">
        <v>1</v>
      </c>
      <c r="M1432" s="8">
        <v>2</v>
      </c>
      <c r="N1432" s="8">
        <v>2</v>
      </c>
      <c r="Q1432" s="8">
        <f t="shared" si="166"/>
        <v>2</v>
      </c>
      <c r="R1432" s="8">
        <f t="shared" si="167"/>
        <v>2</v>
      </c>
      <c r="T1432" s="50"/>
      <c r="Z1432" s="59"/>
    </row>
    <row r="1433" spans="1:26" ht="12.75">
      <c r="A1433" s="43"/>
      <c r="B1433" s="8" t="s">
        <v>40</v>
      </c>
      <c r="F1433" s="51"/>
      <c r="G1433" s="12"/>
      <c r="H1433" s="53">
        <v>194</v>
      </c>
      <c r="I1433" s="8">
        <v>6</v>
      </c>
      <c r="M1433" s="8">
        <v>346</v>
      </c>
      <c r="N1433" s="8">
        <v>349</v>
      </c>
      <c r="O1433" s="8">
        <v>10</v>
      </c>
      <c r="P1433" s="8">
        <v>15</v>
      </c>
      <c r="Q1433" s="8">
        <f t="shared" si="166"/>
        <v>356</v>
      </c>
      <c r="R1433" s="8">
        <f t="shared" si="167"/>
        <v>364</v>
      </c>
      <c r="S1433" s="8">
        <v>14</v>
      </c>
      <c r="T1433" s="50">
        <v>14</v>
      </c>
      <c r="Z1433" s="59"/>
    </row>
    <row r="1434" spans="1:26" ht="12.75">
      <c r="A1434" s="43"/>
      <c r="B1434" s="8" t="s">
        <v>77</v>
      </c>
      <c r="F1434" s="51"/>
      <c r="G1434" s="12"/>
      <c r="H1434" s="53">
        <v>107</v>
      </c>
      <c r="I1434" s="8">
        <v>1</v>
      </c>
      <c r="K1434" s="8">
        <v>1</v>
      </c>
      <c r="M1434" s="8">
        <v>229</v>
      </c>
      <c r="N1434" s="8">
        <v>220</v>
      </c>
      <c r="O1434" s="8">
        <v>10</v>
      </c>
      <c r="P1434" s="8">
        <v>15</v>
      </c>
      <c r="Q1434" s="8">
        <f t="shared" si="166"/>
        <v>239</v>
      </c>
      <c r="R1434" s="8">
        <f t="shared" si="167"/>
        <v>235</v>
      </c>
      <c r="S1434" s="8">
        <v>8</v>
      </c>
      <c r="T1434" s="50">
        <v>10</v>
      </c>
      <c r="Z1434" s="59"/>
    </row>
    <row r="1435" spans="1:26" ht="12.75">
      <c r="A1435" s="43"/>
      <c r="B1435" s="8" t="s">
        <v>42</v>
      </c>
      <c r="F1435" s="51"/>
      <c r="G1435" s="12"/>
      <c r="H1435" s="53">
        <f aca="true" t="shared" si="173" ref="H1435:T1435">H1433+H1434</f>
        <v>301</v>
      </c>
      <c r="I1435" s="8">
        <f t="shared" si="173"/>
        <v>7</v>
      </c>
      <c r="J1435" s="8">
        <f t="shared" si="173"/>
        <v>0</v>
      </c>
      <c r="K1435" s="8">
        <f t="shared" si="173"/>
        <v>1</v>
      </c>
      <c r="L1435" s="8">
        <f t="shared" si="173"/>
        <v>0</v>
      </c>
      <c r="M1435" s="8">
        <f t="shared" si="173"/>
        <v>575</v>
      </c>
      <c r="N1435" s="8">
        <f t="shared" si="173"/>
        <v>569</v>
      </c>
      <c r="O1435" s="8">
        <f t="shared" si="173"/>
        <v>20</v>
      </c>
      <c r="P1435" s="8">
        <f t="shared" si="173"/>
        <v>30</v>
      </c>
      <c r="Q1435" s="8">
        <f aca="true" t="shared" si="174" ref="Q1435:Q1498">M1435+O1435</f>
        <v>595</v>
      </c>
      <c r="R1435" s="8">
        <f aca="true" t="shared" si="175" ref="R1435:R1498">N1435+P1435</f>
        <v>599</v>
      </c>
      <c r="S1435" s="8">
        <f t="shared" si="173"/>
        <v>22</v>
      </c>
      <c r="T1435" s="50">
        <f t="shared" si="173"/>
        <v>24</v>
      </c>
      <c r="Z1435" s="59"/>
    </row>
    <row r="1436" spans="1:26" ht="51.75" customHeight="1">
      <c r="A1436" s="43" t="s">
        <v>859</v>
      </c>
      <c r="B1436" s="8" t="s">
        <v>28</v>
      </c>
      <c r="C1436" s="8" t="s">
        <v>29</v>
      </c>
      <c r="D1436" s="8" t="s">
        <v>859</v>
      </c>
      <c r="F1436" s="51"/>
      <c r="G1436" s="12"/>
      <c r="H1436" s="53">
        <v>20</v>
      </c>
      <c r="M1436" s="8">
        <v>59</v>
      </c>
      <c r="N1436" s="8">
        <v>45</v>
      </c>
      <c r="O1436" s="8">
        <v>3</v>
      </c>
      <c r="P1436" s="8">
        <v>2</v>
      </c>
      <c r="Q1436" s="8">
        <f t="shared" si="174"/>
        <v>62</v>
      </c>
      <c r="R1436" s="8">
        <f t="shared" si="175"/>
        <v>47</v>
      </c>
      <c r="S1436" s="8">
        <v>1</v>
      </c>
      <c r="T1436" s="50"/>
      <c r="Z1436" s="59">
        <v>260460</v>
      </c>
    </row>
    <row r="1437" spans="1:26" ht="12.75">
      <c r="A1437" s="43"/>
      <c r="D1437" s="8" t="s">
        <v>860</v>
      </c>
      <c r="F1437" s="51"/>
      <c r="G1437" s="12"/>
      <c r="H1437" s="53">
        <v>30</v>
      </c>
      <c r="M1437" s="8">
        <v>75</v>
      </c>
      <c r="N1437" s="8">
        <v>66</v>
      </c>
      <c r="O1437" s="8">
        <v>1</v>
      </c>
      <c r="P1437" s="8">
        <v>4</v>
      </c>
      <c r="Q1437" s="8">
        <f t="shared" si="174"/>
        <v>76</v>
      </c>
      <c r="R1437" s="8">
        <f t="shared" si="175"/>
        <v>70</v>
      </c>
      <c r="S1437" s="8">
        <v>5</v>
      </c>
      <c r="T1437" s="50">
        <v>3</v>
      </c>
      <c r="Z1437" s="59"/>
    </row>
    <row r="1438" spans="1:26" ht="12.75">
      <c r="A1438" s="43"/>
      <c r="B1438" s="8" t="s">
        <v>41</v>
      </c>
      <c r="D1438" s="8" t="s">
        <v>859</v>
      </c>
      <c r="F1438" s="51"/>
      <c r="G1438" s="12"/>
      <c r="H1438" s="53">
        <v>76</v>
      </c>
      <c r="I1438" s="8">
        <v>1</v>
      </c>
      <c r="M1438" s="8">
        <v>172</v>
      </c>
      <c r="N1438" s="8">
        <v>158</v>
      </c>
      <c r="O1438" s="8">
        <v>6</v>
      </c>
      <c r="P1438" s="8">
        <v>4</v>
      </c>
      <c r="Q1438" s="8">
        <f t="shared" si="174"/>
        <v>178</v>
      </c>
      <c r="R1438" s="8">
        <f t="shared" si="175"/>
        <v>162</v>
      </c>
      <c r="S1438" s="8">
        <v>3</v>
      </c>
      <c r="T1438" s="50">
        <v>8</v>
      </c>
      <c r="Z1438" s="59"/>
    </row>
    <row r="1439" spans="1:26" ht="12.75">
      <c r="A1439" s="43"/>
      <c r="D1439" s="8" t="s">
        <v>860</v>
      </c>
      <c r="F1439" s="51"/>
      <c r="G1439" s="12"/>
      <c r="H1439" s="53">
        <v>27</v>
      </c>
      <c r="I1439" s="8">
        <v>1</v>
      </c>
      <c r="M1439" s="8">
        <v>69</v>
      </c>
      <c r="N1439" s="8">
        <v>79</v>
      </c>
      <c r="O1439" s="8">
        <v>1</v>
      </c>
      <c r="P1439" s="8">
        <v>1</v>
      </c>
      <c r="Q1439" s="8">
        <f t="shared" si="174"/>
        <v>70</v>
      </c>
      <c r="R1439" s="8">
        <f t="shared" si="175"/>
        <v>80</v>
      </c>
      <c r="S1439" s="8">
        <v>5</v>
      </c>
      <c r="T1439" s="50">
        <v>2</v>
      </c>
      <c r="Z1439" s="59"/>
    </row>
    <row r="1440" spans="1:26" ht="12.75">
      <c r="A1440" s="43"/>
      <c r="D1440" s="8" t="s">
        <v>861</v>
      </c>
      <c r="F1440" s="51"/>
      <c r="G1440" s="12"/>
      <c r="H1440" s="53">
        <v>31</v>
      </c>
      <c r="M1440" s="8">
        <v>69</v>
      </c>
      <c r="N1440" s="8">
        <v>61</v>
      </c>
      <c r="O1440" s="8">
        <v>2</v>
      </c>
      <c r="P1440" s="8">
        <v>5</v>
      </c>
      <c r="Q1440" s="8">
        <f t="shared" si="174"/>
        <v>71</v>
      </c>
      <c r="R1440" s="8">
        <f t="shared" si="175"/>
        <v>66</v>
      </c>
      <c r="S1440" s="8">
        <v>1</v>
      </c>
      <c r="T1440" s="50"/>
      <c r="Z1440" s="59"/>
    </row>
    <row r="1441" spans="1:26" ht="12.75">
      <c r="A1441" s="43"/>
      <c r="D1441" s="8" t="s">
        <v>862</v>
      </c>
      <c r="F1441" s="51"/>
      <c r="G1441" s="12"/>
      <c r="H1441" s="53">
        <v>30</v>
      </c>
      <c r="I1441" s="8">
        <v>2</v>
      </c>
      <c r="M1441" s="8">
        <v>61</v>
      </c>
      <c r="N1441" s="8">
        <v>72</v>
      </c>
      <c r="O1441" s="8">
        <v>2</v>
      </c>
      <c r="P1441" s="8">
        <v>1</v>
      </c>
      <c r="Q1441" s="8">
        <f t="shared" si="174"/>
        <v>63</v>
      </c>
      <c r="R1441" s="8">
        <f t="shared" si="175"/>
        <v>73</v>
      </c>
      <c r="S1441" s="8">
        <v>2</v>
      </c>
      <c r="T1441" s="50"/>
      <c r="Z1441" s="59"/>
    </row>
    <row r="1442" spans="1:26" ht="12.75">
      <c r="A1442" s="43"/>
      <c r="D1442" s="8" t="s">
        <v>863</v>
      </c>
      <c r="F1442" s="51"/>
      <c r="G1442" s="12"/>
      <c r="H1442" s="53">
        <v>32</v>
      </c>
      <c r="M1442" s="8">
        <v>70</v>
      </c>
      <c r="N1442" s="8">
        <v>68</v>
      </c>
      <c r="Q1442" s="8">
        <f t="shared" si="174"/>
        <v>70</v>
      </c>
      <c r="R1442" s="8">
        <f t="shared" si="175"/>
        <v>68</v>
      </c>
      <c r="S1442" s="8">
        <v>3</v>
      </c>
      <c r="T1442" s="50">
        <v>1</v>
      </c>
      <c r="Z1442" s="59"/>
    </row>
    <row r="1443" spans="1:26" ht="12.75">
      <c r="A1443" s="43"/>
      <c r="D1443" s="8" t="s">
        <v>864</v>
      </c>
      <c r="F1443" s="51"/>
      <c r="G1443" s="12"/>
      <c r="H1443" s="53">
        <v>45</v>
      </c>
      <c r="I1443" s="8">
        <v>1</v>
      </c>
      <c r="M1443" s="8">
        <v>103</v>
      </c>
      <c r="N1443" s="8">
        <v>111</v>
      </c>
      <c r="O1443" s="8">
        <v>3</v>
      </c>
      <c r="P1443" s="8">
        <v>8</v>
      </c>
      <c r="Q1443" s="8">
        <f t="shared" si="174"/>
        <v>106</v>
      </c>
      <c r="R1443" s="8">
        <f t="shared" si="175"/>
        <v>119</v>
      </c>
      <c r="S1443" s="8">
        <v>3</v>
      </c>
      <c r="T1443" s="50">
        <v>3</v>
      </c>
      <c r="Z1443" s="59"/>
    </row>
    <row r="1444" spans="1:26" ht="12.75">
      <c r="A1444" s="43"/>
      <c r="B1444" s="8" t="s">
        <v>40</v>
      </c>
      <c r="F1444" s="51"/>
      <c r="G1444" s="12"/>
      <c r="H1444" s="53">
        <v>50</v>
      </c>
      <c r="M1444" s="8">
        <v>134</v>
      </c>
      <c r="N1444" s="8">
        <v>111</v>
      </c>
      <c r="O1444" s="8">
        <v>4</v>
      </c>
      <c r="P1444" s="8">
        <v>6</v>
      </c>
      <c r="Q1444" s="8">
        <f t="shared" si="174"/>
        <v>138</v>
      </c>
      <c r="R1444" s="8">
        <f t="shared" si="175"/>
        <v>117</v>
      </c>
      <c r="S1444" s="8">
        <v>6</v>
      </c>
      <c r="T1444" s="50">
        <v>3</v>
      </c>
      <c r="Z1444" s="59"/>
    </row>
    <row r="1445" spans="1:26" ht="12.75">
      <c r="A1445" s="43"/>
      <c r="B1445" s="8" t="s">
        <v>77</v>
      </c>
      <c r="F1445" s="51"/>
      <c r="G1445" s="12"/>
      <c r="H1445" s="53">
        <v>241</v>
      </c>
      <c r="I1445" s="8">
        <v>5</v>
      </c>
      <c r="M1445" s="8">
        <v>544</v>
      </c>
      <c r="N1445" s="8">
        <v>549</v>
      </c>
      <c r="O1445" s="8">
        <v>14</v>
      </c>
      <c r="P1445" s="8">
        <v>19</v>
      </c>
      <c r="Q1445" s="8">
        <f t="shared" si="174"/>
        <v>558</v>
      </c>
      <c r="R1445" s="8">
        <f t="shared" si="175"/>
        <v>568</v>
      </c>
      <c r="S1445" s="8">
        <v>17</v>
      </c>
      <c r="T1445" s="50">
        <v>14</v>
      </c>
      <c r="Z1445" s="59"/>
    </row>
    <row r="1446" spans="1:26" ht="12.75">
      <c r="A1446" s="43"/>
      <c r="B1446" s="8" t="s">
        <v>42</v>
      </c>
      <c r="F1446" s="51"/>
      <c r="G1446" s="12"/>
      <c r="H1446" s="53">
        <f aca="true" t="shared" si="176" ref="H1446:T1446">H1444+H1445</f>
        <v>291</v>
      </c>
      <c r="I1446" s="8">
        <f t="shared" si="176"/>
        <v>5</v>
      </c>
      <c r="J1446" s="8">
        <f t="shared" si="176"/>
        <v>0</v>
      </c>
      <c r="K1446" s="8">
        <f t="shared" si="176"/>
        <v>0</v>
      </c>
      <c r="L1446" s="8">
        <f t="shared" si="176"/>
        <v>0</v>
      </c>
      <c r="M1446" s="8">
        <f t="shared" si="176"/>
        <v>678</v>
      </c>
      <c r="N1446" s="8">
        <f t="shared" si="176"/>
        <v>660</v>
      </c>
      <c r="O1446" s="8">
        <f t="shared" si="176"/>
        <v>18</v>
      </c>
      <c r="P1446" s="8">
        <f t="shared" si="176"/>
        <v>25</v>
      </c>
      <c r="Q1446" s="8">
        <f t="shared" si="174"/>
        <v>696</v>
      </c>
      <c r="R1446" s="8">
        <f t="shared" si="175"/>
        <v>685</v>
      </c>
      <c r="S1446" s="8">
        <f t="shared" si="176"/>
        <v>23</v>
      </c>
      <c r="T1446" s="50">
        <f t="shared" si="176"/>
        <v>17</v>
      </c>
      <c r="Z1446" s="59"/>
    </row>
    <row r="1447" spans="1:26" ht="12.75">
      <c r="A1447" s="43"/>
      <c r="B1447" s="8" t="s">
        <v>43</v>
      </c>
      <c r="F1447" s="51"/>
      <c r="G1447" s="12"/>
      <c r="H1447" s="53"/>
      <c r="O1447" s="8">
        <v>1</v>
      </c>
      <c r="Q1447" s="8">
        <f t="shared" si="174"/>
        <v>1</v>
      </c>
      <c r="R1447" s="8">
        <f t="shared" si="175"/>
        <v>0</v>
      </c>
      <c r="T1447" s="50"/>
      <c r="Z1447" s="59"/>
    </row>
    <row r="1448" spans="1:26" ht="12.75">
      <c r="A1448" s="43"/>
      <c r="B1448" s="8" t="s">
        <v>44</v>
      </c>
      <c r="F1448" s="51"/>
      <c r="G1448" s="12"/>
      <c r="H1448" s="53">
        <f aca="true" t="shared" si="177" ref="H1448:T1448">H1446+H1447</f>
        <v>291</v>
      </c>
      <c r="I1448" s="8">
        <f t="shared" si="177"/>
        <v>5</v>
      </c>
      <c r="J1448" s="8">
        <f t="shared" si="177"/>
        <v>0</v>
      </c>
      <c r="K1448" s="8">
        <f t="shared" si="177"/>
        <v>0</v>
      </c>
      <c r="L1448" s="8">
        <f t="shared" si="177"/>
        <v>0</v>
      </c>
      <c r="M1448" s="8">
        <f t="shared" si="177"/>
        <v>678</v>
      </c>
      <c r="N1448" s="8">
        <f t="shared" si="177"/>
        <v>660</v>
      </c>
      <c r="O1448" s="8">
        <f t="shared" si="177"/>
        <v>19</v>
      </c>
      <c r="P1448" s="8">
        <f t="shared" si="177"/>
        <v>25</v>
      </c>
      <c r="Q1448" s="8">
        <f t="shared" si="174"/>
        <v>697</v>
      </c>
      <c r="R1448" s="8">
        <f t="shared" si="175"/>
        <v>685</v>
      </c>
      <c r="S1448" s="8">
        <f t="shared" si="177"/>
        <v>23</v>
      </c>
      <c r="T1448" s="50">
        <f t="shared" si="177"/>
        <v>17</v>
      </c>
      <c r="Z1448" s="59"/>
    </row>
    <row r="1449" spans="1:26" ht="102" customHeight="1">
      <c r="A1449" s="43" t="s">
        <v>865</v>
      </c>
      <c r="B1449" s="8" t="s">
        <v>41</v>
      </c>
      <c r="C1449" s="8" t="s">
        <v>46</v>
      </c>
      <c r="F1449" s="51"/>
      <c r="G1449" s="12"/>
      <c r="H1449" s="53">
        <v>18</v>
      </c>
      <c r="I1449" s="8">
        <v>1</v>
      </c>
      <c r="M1449" s="8">
        <v>34</v>
      </c>
      <c r="N1449" s="8">
        <v>38</v>
      </c>
      <c r="O1449" s="8">
        <v>2</v>
      </c>
      <c r="Q1449" s="8">
        <f t="shared" si="174"/>
        <v>36</v>
      </c>
      <c r="R1449" s="8">
        <f t="shared" si="175"/>
        <v>38</v>
      </c>
      <c r="T1449" s="50">
        <v>1</v>
      </c>
      <c r="Z1449" s="59"/>
    </row>
    <row r="1450" spans="1:26" ht="12.75">
      <c r="A1450" s="43"/>
      <c r="C1450" s="8" t="s">
        <v>48</v>
      </c>
      <c r="F1450" s="51"/>
      <c r="G1450" s="12"/>
      <c r="H1450" s="53">
        <v>60</v>
      </c>
      <c r="M1450" s="8">
        <v>140</v>
      </c>
      <c r="N1450" s="8">
        <v>136</v>
      </c>
      <c r="O1450" s="8">
        <v>4</v>
      </c>
      <c r="P1450" s="8">
        <v>4</v>
      </c>
      <c r="Q1450" s="8">
        <f t="shared" si="174"/>
        <v>144</v>
      </c>
      <c r="R1450" s="8">
        <f t="shared" si="175"/>
        <v>140</v>
      </c>
      <c r="S1450" s="8">
        <v>5</v>
      </c>
      <c r="T1450" s="50">
        <v>7</v>
      </c>
      <c r="Z1450" s="59"/>
    </row>
    <row r="1451" spans="1:26" ht="12.75">
      <c r="A1451" s="43"/>
      <c r="C1451" s="8" t="s">
        <v>50</v>
      </c>
      <c r="F1451" s="51"/>
      <c r="G1451" s="12"/>
      <c r="H1451" s="53">
        <v>29</v>
      </c>
      <c r="I1451" s="8">
        <v>3</v>
      </c>
      <c r="M1451" s="8">
        <v>76</v>
      </c>
      <c r="N1451" s="8">
        <v>75</v>
      </c>
      <c r="O1451" s="8">
        <v>1</v>
      </c>
      <c r="Q1451" s="8">
        <f t="shared" si="174"/>
        <v>77</v>
      </c>
      <c r="R1451" s="8">
        <f t="shared" si="175"/>
        <v>75</v>
      </c>
      <c r="S1451" s="8">
        <v>1</v>
      </c>
      <c r="T1451" s="50"/>
      <c r="Z1451" s="59"/>
    </row>
    <row r="1452" spans="1:26" ht="12.75">
      <c r="A1452" s="43"/>
      <c r="C1452" s="8" t="s">
        <v>866</v>
      </c>
      <c r="F1452" s="51"/>
      <c r="G1452" s="12"/>
      <c r="H1452" s="53">
        <v>9</v>
      </c>
      <c r="M1452" s="8">
        <v>27</v>
      </c>
      <c r="N1452" s="8">
        <v>25</v>
      </c>
      <c r="O1452" s="8">
        <v>4</v>
      </c>
      <c r="P1452" s="8">
        <v>5</v>
      </c>
      <c r="Q1452" s="8">
        <f t="shared" si="174"/>
        <v>31</v>
      </c>
      <c r="R1452" s="8">
        <f t="shared" si="175"/>
        <v>30</v>
      </c>
      <c r="T1452" s="50"/>
      <c r="Z1452" s="59"/>
    </row>
    <row r="1453" spans="1:26" ht="12.75">
      <c r="A1453" s="43"/>
      <c r="B1453" s="8" t="s">
        <v>42</v>
      </c>
      <c r="F1453" s="51"/>
      <c r="G1453" s="12"/>
      <c r="H1453" s="53">
        <f>SUM(H1449:H1452)</f>
        <v>116</v>
      </c>
      <c r="I1453" s="8">
        <f aca="true" t="shared" si="178" ref="I1453:T1453">SUM(I1449:I1452)</f>
        <v>4</v>
      </c>
      <c r="J1453" s="8">
        <f t="shared" si="178"/>
        <v>0</v>
      </c>
      <c r="K1453" s="8">
        <f t="shared" si="178"/>
        <v>0</v>
      </c>
      <c r="L1453" s="8">
        <f t="shared" si="178"/>
        <v>0</v>
      </c>
      <c r="M1453" s="8">
        <f t="shared" si="178"/>
        <v>277</v>
      </c>
      <c r="N1453" s="8">
        <f t="shared" si="178"/>
        <v>274</v>
      </c>
      <c r="O1453" s="8">
        <f t="shared" si="178"/>
        <v>11</v>
      </c>
      <c r="P1453" s="8">
        <f t="shared" si="178"/>
        <v>9</v>
      </c>
      <c r="Q1453" s="8">
        <f t="shared" si="174"/>
        <v>288</v>
      </c>
      <c r="R1453" s="8">
        <f t="shared" si="175"/>
        <v>283</v>
      </c>
      <c r="S1453" s="8">
        <f t="shared" si="178"/>
        <v>6</v>
      </c>
      <c r="T1453" s="50">
        <f t="shared" si="178"/>
        <v>8</v>
      </c>
      <c r="Z1453" s="59"/>
    </row>
    <row r="1454" spans="1:26" ht="51.75" customHeight="1">
      <c r="A1454" s="43" t="s">
        <v>867</v>
      </c>
      <c r="B1454" s="8" t="s">
        <v>28</v>
      </c>
      <c r="C1454" s="8" t="s">
        <v>46</v>
      </c>
      <c r="D1454" s="8" t="s">
        <v>29</v>
      </c>
      <c r="E1454" s="8" t="s">
        <v>867</v>
      </c>
      <c r="F1454" s="51" t="s">
        <v>868</v>
      </c>
      <c r="G1454" s="12"/>
      <c r="H1454" s="53">
        <v>1</v>
      </c>
      <c r="M1454" s="8">
        <v>5</v>
      </c>
      <c r="N1454" s="8">
        <v>6</v>
      </c>
      <c r="P1454" s="8">
        <v>1</v>
      </c>
      <c r="Q1454" s="8">
        <f t="shared" si="174"/>
        <v>5</v>
      </c>
      <c r="R1454" s="8">
        <f t="shared" si="175"/>
        <v>7</v>
      </c>
      <c r="S1454" s="8">
        <v>1</v>
      </c>
      <c r="T1454" s="50"/>
      <c r="Z1454" s="59"/>
    </row>
    <row r="1455" spans="1:26" ht="12.75">
      <c r="A1455" s="43"/>
      <c r="F1455" s="51" t="s">
        <v>31</v>
      </c>
      <c r="G1455" s="12"/>
      <c r="H1455" s="53">
        <v>98</v>
      </c>
      <c r="I1455" s="8">
        <v>15</v>
      </c>
      <c r="M1455" s="8">
        <v>249</v>
      </c>
      <c r="N1455" s="8">
        <v>251</v>
      </c>
      <c r="O1455" s="8">
        <v>8</v>
      </c>
      <c r="P1455" s="8">
        <v>7</v>
      </c>
      <c r="Q1455" s="8">
        <f t="shared" si="174"/>
        <v>257</v>
      </c>
      <c r="R1455" s="8">
        <f t="shared" si="175"/>
        <v>258</v>
      </c>
      <c r="S1455" s="8">
        <v>4</v>
      </c>
      <c r="T1455" s="50">
        <v>6</v>
      </c>
      <c r="Z1455" s="59"/>
    </row>
    <row r="1456" spans="1:26" ht="12.75">
      <c r="A1456" s="43"/>
      <c r="C1456" s="8" t="s">
        <v>48</v>
      </c>
      <c r="E1456" s="8" t="s">
        <v>869</v>
      </c>
      <c r="F1456" s="51"/>
      <c r="G1456" s="12"/>
      <c r="H1456" s="53">
        <v>171</v>
      </c>
      <c r="I1456" s="8">
        <v>18</v>
      </c>
      <c r="J1456" s="8">
        <v>3</v>
      </c>
      <c r="M1456" s="8">
        <v>432</v>
      </c>
      <c r="N1456" s="8">
        <v>452</v>
      </c>
      <c r="O1456" s="8">
        <v>21</v>
      </c>
      <c r="P1456" s="8">
        <v>16</v>
      </c>
      <c r="Q1456" s="8">
        <f t="shared" si="174"/>
        <v>453</v>
      </c>
      <c r="R1456" s="8">
        <f t="shared" si="175"/>
        <v>468</v>
      </c>
      <c r="S1456" s="8">
        <v>5</v>
      </c>
      <c r="T1456" s="50">
        <v>13</v>
      </c>
      <c r="Z1456" s="59"/>
    </row>
    <row r="1457" spans="1:26" ht="12.75">
      <c r="A1457" s="43"/>
      <c r="C1457" s="8" t="s">
        <v>50</v>
      </c>
      <c r="E1457" s="8" t="s">
        <v>870</v>
      </c>
      <c r="F1457" s="51"/>
      <c r="G1457" s="12"/>
      <c r="H1457" s="53">
        <v>42</v>
      </c>
      <c r="J1457" s="8">
        <v>4</v>
      </c>
      <c r="M1457" s="8">
        <v>115</v>
      </c>
      <c r="N1457" s="8">
        <v>106</v>
      </c>
      <c r="O1457" s="8">
        <v>2</v>
      </c>
      <c r="P1457" s="8">
        <v>4</v>
      </c>
      <c r="Q1457" s="8">
        <f t="shared" si="174"/>
        <v>117</v>
      </c>
      <c r="R1457" s="8">
        <f t="shared" si="175"/>
        <v>110</v>
      </c>
      <c r="S1457" s="8">
        <v>2</v>
      </c>
      <c r="T1457" s="50"/>
      <c r="Z1457" s="59"/>
    </row>
    <row r="1458" spans="1:26" ht="12.75">
      <c r="A1458" s="43"/>
      <c r="C1458" s="8" t="s">
        <v>70</v>
      </c>
      <c r="D1458" s="8" t="s">
        <v>267</v>
      </c>
      <c r="E1458" s="8" t="s">
        <v>871</v>
      </c>
      <c r="F1458" s="51"/>
      <c r="G1458" s="12"/>
      <c r="H1458" s="53">
        <v>61</v>
      </c>
      <c r="I1458" s="8">
        <v>13</v>
      </c>
      <c r="M1458" s="8">
        <v>167</v>
      </c>
      <c r="N1458" s="8">
        <v>165</v>
      </c>
      <c r="P1458" s="8">
        <v>3</v>
      </c>
      <c r="Q1458" s="8">
        <f t="shared" si="174"/>
        <v>167</v>
      </c>
      <c r="R1458" s="8">
        <f t="shared" si="175"/>
        <v>168</v>
      </c>
      <c r="T1458" s="50">
        <v>1</v>
      </c>
      <c r="Z1458" s="59"/>
    </row>
    <row r="1459" spans="1:26" ht="12.75">
      <c r="A1459" s="43"/>
      <c r="C1459" s="8" t="s">
        <v>73</v>
      </c>
      <c r="E1459" s="8" t="s">
        <v>634</v>
      </c>
      <c r="F1459" s="51"/>
      <c r="G1459" s="12"/>
      <c r="H1459" s="53">
        <v>244</v>
      </c>
      <c r="I1459" s="8">
        <v>39</v>
      </c>
      <c r="J1459" s="8">
        <v>2</v>
      </c>
      <c r="M1459" s="8">
        <v>799</v>
      </c>
      <c r="N1459" s="8">
        <v>791</v>
      </c>
      <c r="O1459" s="8">
        <v>31</v>
      </c>
      <c r="P1459" s="8">
        <v>22</v>
      </c>
      <c r="Q1459" s="8">
        <f t="shared" si="174"/>
        <v>830</v>
      </c>
      <c r="R1459" s="8">
        <f t="shared" si="175"/>
        <v>813</v>
      </c>
      <c r="S1459" s="8">
        <v>12</v>
      </c>
      <c r="T1459" s="50">
        <v>16</v>
      </c>
      <c r="Z1459" s="59"/>
    </row>
    <row r="1460" spans="1:26" ht="12.75">
      <c r="A1460" s="43"/>
      <c r="B1460" s="8" t="s">
        <v>41</v>
      </c>
      <c r="C1460" s="8" t="s">
        <v>46</v>
      </c>
      <c r="E1460" s="8" t="s">
        <v>872</v>
      </c>
      <c r="F1460" s="51"/>
      <c r="G1460" s="12"/>
      <c r="H1460" s="53">
        <v>71</v>
      </c>
      <c r="M1460" s="8">
        <v>213</v>
      </c>
      <c r="N1460" s="8">
        <v>230</v>
      </c>
      <c r="O1460" s="8">
        <v>1</v>
      </c>
      <c r="P1460" s="8">
        <v>3</v>
      </c>
      <c r="Q1460" s="8">
        <f t="shared" si="174"/>
        <v>214</v>
      </c>
      <c r="R1460" s="8">
        <f t="shared" si="175"/>
        <v>233</v>
      </c>
      <c r="S1460" s="8">
        <v>4</v>
      </c>
      <c r="T1460" s="50">
        <v>1</v>
      </c>
      <c r="Z1460" s="59"/>
    </row>
    <row r="1461" spans="1:26" ht="12.75">
      <c r="A1461" s="43"/>
      <c r="E1461" s="8" t="s">
        <v>873</v>
      </c>
      <c r="F1461" s="51"/>
      <c r="G1461" s="12"/>
      <c r="H1461" s="53">
        <v>25</v>
      </c>
      <c r="M1461" s="8">
        <v>70</v>
      </c>
      <c r="N1461" s="8">
        <v>73</v>
      </c>
      <c r="O1461" s="8">
        <v>4</v>
      </c>
      <c r="P1461" s="8">
        <v>2</v>
      </c>
      <c r="Q1461" s="8">
        <f t="shared" si="174"/>
        <v>74</v>
      </c>
      <c r="R1461" s="8">
        <f t="shared" si="175"/>
        <v>75</v>
      </c>
      <c r="S1461" s="8">
        <v>2</v>
      </c>
      <c r="T1461" s="50"/>
      <c r="Z1461" s="59"/>
    </row>
    <row r="1462" spans="1:26" ht="12.75">
      <c r="A1462" s="43"/>
      <c r="C1462" s="8" t="s">
        <v>48</v>
      </c>
      <c r="E1462" s="8" t="s">
        <v>874</v>
      </c>
      <c r="F1462" s="51"/>
      <c r="G1462" s="12"/>
      <c r="H1462" s="53">
        <v>48</v>
      </c>
      <c r="M1462" s="8">
        <v>160</v>
      </c>
      <c r="N1462" s="8">
        <v>117</v>
      </c>
      <c r="O1462" s="8">
        <v>3</v>
      </c>
      <c r="P1462" s="8">
        <v>1</v>
      </c>
      <c r="Q1462" s="8">
        <f t="shared" si="174"/>
        <v>163</v>
      </c>
      <c r="R1462" s="8">
        <f t="shared" si="175"/>
        <v>118</v>
      </c>
      <c r="S1462" s="8">
        <v>1</v>
      </c>
      <c r="T1462" s="50"/>
      <c r="Z1462" s="59"/>
    </row>
    <row r="1463" spans="1:26" ht="12.75">
      <c r="A1463" s="43"/>
      <c r="E1463" s="8" t="s">
        <v>875</v>
      </c>
      <c r="F1463" s="51"/>
      <c r="G1463" s="12"/>
      <c r="H1463" s="53">
        <v>58</v>
      </c>
      <c r="I1463" s="8">
        <v>41</v>
      </c>
      <c r="M1463" s="8">
        <v>187</v>
      </c>
      <c r="N1463" s="8">
        <v>172</v>
      </c>
      <c r="O1463" s="8">
        <v>4</v>
      </c>
      <c r="P1463" s="8">
        <v>3</v>
      </c>
      <c r="Q1463" s="8">
        <f t="shared" si="174"/>
        <v>191</v>
      </c>
      <c r="R1463" s="8">
        <f t="shared" si="175"/>
        <v>175</v>
      </c>
      <c r="S1463" s="8">
        <v>3</v>
      </c>
      <c r="T1463" s="50">
        <v>7</v>
      </c>
      <c r="Z1463" s="59"/>
    </row>
    <row r="1464" spans="1:26" ht="12.75">
      <c r="A1464" s="43"/>
      <c r="E1464" s="8" t="s">
        <v>876</v>
      </c>
      <c r="F1464" s="51"/>
      <c r="G1464" s="12"/>
      <c r="H1464" s="53">
        <v>17</v>
      </c>
      <c r="M1464" s="8">
        <v>40</v>
      </c>
      <c r="N1464" s="8">
        <v>43</v>
      </c>
      <c r="P1464" s="8">
        <v>1</v>
      </c>
      <c r="Q1464" s="8">
        <f t="shared" si="174"/>
        <v>40</v>
      </c>
      <c r="R1464" s="8">
        <f t="shared" si="175"/>
        <v>44</v>
      </c>
      <c r="S1464" s="8">
        <v>3</v>
      </c>
      <c r="T1464" s="50">
        <v>4</v>
      </c>
      <c r="Z1464" s="59"/>
    </row>
    <row r="1465" spans="1:26" ht="12.75">
      <c r="A1465" s="43"/>
      <c r="C1465" s="8" t="s">
        <v>50</v>
      </c>
      <c r="E1465" s="8" t="s">
        <v>875</v>
      </c>
      <c r="F1465" s="51"/>
      <c r="G1465" s="12"/>
      <c r="H1465" s="53">
        <v>7</v>
      </c>
      <c r="M1465" s="8">
        <v>26</v>
      </c>
      <c r="N1465" s="8">
        <v>29</v>
      </c>
      <c r="O1465" s="8">
        <v>1</v>
      </c>
      <c r="Q1465" s="8">
        <f t="shared" si="174"/>
        <v>27</v>
      </c>
      <c r="R1465" s="8">
        <f t="shared" si="175"/>
        <v>29</v>
      </c>
      <c r="T1465" s="50"/>
      <c r="Z1465" s="59"/>
    </row>
    <row r="1466" spans="1:26" ht="12.75">
      <c r="A1466" s="43"/>
      <c r="E1466" s="8" t="s">
        <v>877</v>
      </c>
      <c r="F1466" s="51"/>
      <c r="G1466" s="12"/>
      <c r="H1466" s="53">
        <v>48</v>
      </c>
      <c r="M1466" s="8">
        <v>157</v>
      </c>
      <c r="N1466" s="8">
        <v>140</v>
      </c>
      <c r="P1466" s="8">
        <v>3</v>
      </c>
      <c r="Q1466" s="8">
        <f t="shared" si="174"/>
        <v>157</v>
      </c>
      <c r="R1466" s="8">
        <f t="shared" si="175"/>
        <v>143</v>
      </c>
      <c r="S1466" s="8">
        <v>3</v>
      </c>
      <c r="T1466" s="50">
        <v>2</v>
      </c>
      <c r="Z1466" s="59"/>
    </row>
    <row r="1467" spans="1:26" ht="12.75">
      <c r="A1467" s="43"/>
      <c r="E1467" s="8" t="s">
        <v>878</v>
      </c>
      <c r="F1467" s="51"/>
      <c r="G1467" s="12"/>
      <c r="H1467" s="53">
        <v>7</v>
      </c>
      <c r="I1467" s="8">
        <v>10</v>
      </c>
      <c r="M1467" s="8">
        <v>22</v>
      </c>
      <c r="N1467" s="8">
        <v>17</v>
      </c>
      <c r="O1467" s="8">
        <v>1</v>
      </c>
      <c r="P1467" s="8">
        <v>3</v>
      </c>
      <c r="Q1467" s="8">
        <f t="shared" si="174"/>
        <v>23</v>
      </c>
      <c r="R1467" s="8">
        <f t="shared" si="175"/>
        <v>20</v>
      </c>
      <c r="T1467" s="50">
        <v>1</v>
      </c>
      <c r="Z1467" s="59"/>
    </row>
    <row r="1468" spans="1:26" ht="12.75">
      <c r="A1468" s="43"/>
      <c r="E1468" s="8" t="s">
        <v>879</v>
      </c>
      <c r="F1468" s="51"/>
      <c r="G1468" s="12"/>
      <c r="H1468" s="53">
        <v>3</v>
      </c>
      <c r="M1468" s="8">
        <v>6</v>
      </c>
      <c r="N1468" s="8">
        <v>3</v>
      </c>
      <c r="Q1468" s="8">
        <f t="shared" si="174"/>
        <v>6</v>
      </c>
      <c r="R1468" s="8">
        <f t="shared" si="175"/>
        <v>3</v>
      </c>
      <c r="T1468" s="50"/>
      <c r="Z1468" s="59"/>
    </row>
    <row r="1469" spans="1:26" ht="12.75">
      <c r="A1469" s="43"/>
      <c r="E1469" s="8" t="s">
        <v>880</v>
      </c>
      <c r="F1469" s="51"/>
      <c r="G1469" s="12"/>
      <c r="H1469" s="53">
        <v>22</v>
      </c>
      <c r="M1469" s="8">
        <v>93</v>
      </c>
      <c r="N1469" s="8">
        <v>62</v>
      </c>
      <c r="O1469" s="8">
        <v>3</v>
      </c>
      <c r="Q1469" s="8">
        <f t="shared" si="174"/>
        <v>96</v>
      </c>
      <c r="R1469" s="8">
        <f t="shared" si="175"/>
        <v>62</v>
      </c>
      <c r="S1469" s="8">
        <v>2</v>
      </c>
      <c r="T1469" s="50"/>
      <c r="Z1469" s="59"/>
    </row>
    <row r="1470" spans="1:26" ht="12.75">
      <c r="A1470" s="43"/>
      <c r="E1470" s="8" t="s">
        <v>881</v>
      </c>
      <c r="F1470" s="51"/>
      <c r="G1470" s="12"/>
      <c r="H1470" s="53">
        <v>10</v>
      </c>
      <c r="M1470" s="8">
        <v>25</v>
      </c>
      <c r="N1470" s="8">
        <v>24</v>
      </c>
      <c r="Q1470" s="8">
        <f t="shared" si="174"/>
        <v>25</v>
      </c>
      <c r="R1470" s="8">
        <f t="shared" si="175"/>
        <v>24</v>
      </c>
      <c r="S1470" s="8">
        <v>1</v>
      </c>
      <c r="T1470" s="50">
        <v>1</v>
      </c>
      <c r="Z1470" s="59"/>
    </row>
    <row r="1471" spans="1:26" ht="12.75">
      <c r="A1471" s="43"/>
      <c r="C1471" s="8" t="s">
        <v>70</v>
      </c>
      <c r="E1471" s="8" t="s">
        <v>882</v>
      </c>
      <c r="F1471" s="51"/>
      <c r="G1471" s="12"/>
      <c r="H1471" s="53">
        <v>16</v>
      </c>
      <c r="M1471" s="8">
        <v>45</v>
      </c>
      <c r="N1471" s="8">
        <v>47</v>
      </c>
      <c r="O1471" s="8">
        <v>1</v>
      </c>
      <c r="P1471" s="8">
        <v>2</v>
      </c>
      <c r="Q1471" s="8">
        <f t="shared" si="174"/>
        <v>46</v>
      </c>
      <c r="R1471" s="8">
        <f t="shared" si="175"/>
        <v>49</v>
      </c>
      <c r="T1471" s="50"/>
      <c r="Z1471" s="59"/>
    </row>
    <row r="1472" spans="1:26" ht="12.75">
      <c r="A1472" s="43"/>
      <c r="E1472" s="8" t="s">
        <v>883</v>
      </c>
      <c r="F1472" s="51"/>
      <c r="G1472" s="12"/>
      <c r="H1472" s="53">
        <v>10</v>
      </c>
      <c r="M1472" s="8">
        <v>28</v>
      </c>
      <c r="N1472" s="8">
        <v>28</v>
      </c>
      <c r="Q1472" s="8">
        <f t="shared" si="174"/>
        <v>28</v>
      </c>
      <c r="R1472" s="8">
        <f t="shared" si="175"/>
        <v>28</v>
      </c>
      <c r="T1472" s="50"/>
      <c r="Z1472" s="59"/>
    </row>
    <row r="1473" spans="1:26" ht="12.75">
      <c r="A1473" s="43"/>
      <c r="E1473" s="8" t="s">
        <v>884</v>
      </c>
      <c r="F1473" s="51"/>
      <c r="G1473" s="12"/>
      <c r="H1473" s="53">
        <v>37</v>
      </c>
      <c r="M1473" s="8">
        <v>120</v>
      </c>
      <c r="N1473" s="8">
        <v>104</v>
      </c>
      <c r="O1473" s="8">
        <v>1</v>
      </c>
      <c r="Q1473" s="8">
        <f t="shared" si="174"/>
        <v>121</v>
      </c>
      <c r="R1473" s="8">
        <f t="shared" si="175"/>
        <v>104</v>
      </c>
      <c r="T1473" s="50"/>
      <c r="Z1473" s="59"/>
    </row>
    <row r="1474" spans="1:26" ht="12.75">
      <c r="A1474" s="43"/>
      <c r="C1474" s="8" t="s">
        <v>73</v>
      </c>
      <c r="E1474" s="8" t="s">
        <v>885</v>
      </c>
      <c r="F1474" s="51"/>
      <c r="G1474" s="12"/>
      <c r="H1474" s="53">
        <v>51</v>
      </c>
      <c r="I1474" s="8">
        <v>7</v>
      </c>
      <c r="M1474" s="8">
        <v>155</v>
      </c>
      <c r="N1474" s="8">
        <v>155</v>
      </c>
      <c r="O1474" s="8">
        <v>7</v>
      </c>
      <c r="P1474" s="8">
        <v>1</v>
      </c>
      <c r="Q1474" s="8">
        <f t="shared" si="174"/>
        <v>162</v>
      </c>
      <c r="R1474" s="8">
        <f t="shared" si="175"/>
        <v>156</v>
      </c>
      <c r="T1474" s="50">
        <v>1</v>
      </c>
      <c r="Z1474" s="59"/>
    </row>
    <row r="1475" spans="1:26" ht="12.75">
      <c r="A1475" s="43"/>
      <c r="B1475" s="8" t="s">
        <v>41</v>
      </c>
      <c r="C1475" s="8" t="s">
        <v>74</v>
      </c>
      <c r="E1475" s="8" t="s">
        <v>404</v>
      </c>
      <c r="F1475" s="51"/>
      <c r="G1475" s="12"/>
      <c r="H1475" s="53">
        <v>167</v>
      </c>
      <c r="I1475" s="8">
        <v>10</v>
      </c>
      <c r="M1475" s="8">
        <v>479</v>
      </c>
      <c r="N1475" s="8">
        <v>450</v>
      </c>
      <c r="O1475" s="8">
        <v>27</v>
      </c>
      <c r="P1475" s="8">
        <v>23</v>
      </c>
      <c r="Q1475" s="8">
        <f t="shared" si="174"/>
        <v>506</v>
      </c>
      <c r="R1475" s="8">
        <f t="shared" si="175"/>
        <v>473</v>
      </c>
      <c r="S1475" s="8">
        <v>43</v>
      </c>
      <c r="T1475" s="50">
        <v>13</v>
      </c>
      <c r="Z1475" s="59"/>
    </row>
    <row r="1476" spans="1:26" ht="12.75">
      <c r="A1476" s="43"/>
      <c r="F1476" s="51" t="s">
        <v>39</v>
      </c>
      <c r="G1476" s="12"/>
      <c r="H1476" s="53"/>
      <c r="K1476" s="8">
        <v>9</v>
      </c>
      <c r="M1476" s="8">
        <v>9</v>
      </c>
      <c r="N1476" s="8">
        <v>7</v>
      </c>
      <c r="O1476" s="8">
        <v>15</v>
      </c>
      <c r="P1476" s="8">
        <v>12</v>
      </c>
      <c r="Q1476" s="8">
        <f t="shared" si="174"/>
        <v>24</v>
      </c>
      <c r="R1476" s="8">
        <f t="shared" si="175"/>
        <v>19</v>
      </c>
      <c r="T1476" s="50"/>
      <c r="Z1476" s="59"/>
    </row>
    <row r="1477" spans="1:26" ht="26.25">
      <c r="A1477" s="43"/>
      <c r="F1477" s="51" t="s">
        <v>561</v>
      </c>
      <c r="G1477" s="12"/>
      <c r="H1477" s="53"/>
      <c r="L1477" s="8">
        <v>23</v>
      </c>
      <c r="Q1477" s="8">
        <f t="shared" si="174"/>
        <v>0</v>
      </c>
      <c r="R1477" s="8">
        <f t="shared" si="175"/>
        <v>0</v>
      </c>
      <c r="S1477" s="8">
        <v>62</v>
      </c>
      <c r="T1477" s="50">
        <v>42</v>
      </c>
      <c r="Z1477" s="59"/>
    </row>
    <row r="1478" spans="1:26" ht="12.75">
      <c r="A1478" s="43"/>
      <c r="B1478" s="8" t="s">
        <v>40</v>
      </c>
      <c r="F1478" s="51"/>
      <c r="G1478" s="12"/>
      <c r="H1478" s="53">
        <v>617</v>
      </c>
      <c r="I1478" s="8">
        <v>85</v>
      </c>
      <c r="J1478" s="8">
        <v>9</v>
      </c>
      <c r="M1478" s="8">
        <v>1767</v>
      </c>
      <c r="N1478" s="8">
        <v>1771</v>
      </c>
      <c r="O1478" s="8">
        <v>62</v>
      </c>
      <c r="P1478" s="8">
        <v>53</v>
      </c>
      <c r="Q1478" s="8">
        <f t="shared" si="174"/>
        <v>1829</v>
      </c>
      <c r="R1478" s="8">
        <f t="shared" si="175"/>
        <v>1824</v>
      </c>
      <c r="S1478" s="8">
        <v>24</v>
      </c>
      <c r="T1478" s="50">
        <v>36</v>
      </c>
      <c r="Z1478" s="59"/>
    </row>
    <row r="1479" spans="1:26" ht="12.75">
      <c r="A1479" s="43"/>
      <c r="B1479" s="8" t="s">
        <v>77</v>
      </c>
      <c r="F1479" s="51"/>
      <c r="G1479" s="12"/>
      <c r="H1479" s="53">
        <v>597</v>
      </c>
      <c r="I1479" s="8">
        <v>68</v>
      </c>
      <c r="K1479" s="8">
        <v>9</v>
      </c>
      <c r="L1479" s="8">
        <v>23</v>
      </c>
      <c r="M1479" s="8">
        <v>1835</v>
      </c>
      <c r="N1479" s="8">
        <v>1701</v>
      </c>
      <c r="O1479" s="8">
        <v>68</v>
      </c>
      <c r="P1479" s="8">
        <v>54</v>
      </c>
      <c r="Q1479" s="8">
        <f t="shared" si="174"/>
        <v>1903</v>
      </c>
      <c r="R1479" s="8">
        <f t="shared" si="175"/>
        <v>1755</v>
      </c>
      <c r="S1479" s="8">
        <v>94</v>
      </c>
      <c r="T1479" s="50">
        <v>72</v>
      </c>
      <c r="Z1479" s="59"/>
    </row>
    <row r="1480" spans="1:26" ht="12.75">
      <c r="A1480" s="43"/>
      <c r="B1480" s="8" t="s">
        <v>42</v>
      </c>
      <c r="F1480" s="51"/>
      <c r="G1480" s="12"/>
      <c r="H1480" s="53">
        <f aca="true" t="shared" si="179" ref="H1480:T1480">H1478+H1479</f>
        <v>1214</v>
      </c>
      <c r="I1480" s="8">
        <f t="shared" si="179"/>
        <v>153</v>
      </c>
      <c r="J1480" s="8">
        <f t="shared" si="179"/>
        <v>9</v>
      </c>
      <c r="K1480" s="8">
        <f t="shared" si="179"/>
        <v>9</v>
      </c>
      <c r="L1480" s="8">
        <f t="shared" si="179"/>
        <v>23</v>
      </c>
      <c r="M1480" s="8">
        <f t="shared" si="179"/>
        <v>3602</v>
      </c>
      <c r="N1480" s="8">
        <f t="shared" si="179"/>
        <v>3472</v>
      </c>
      <c r="O1480" s="8">
        <f t="shared" si="179"/>
        <v>130</v>
      </c>
      <c r="P1480" s="8">
        <f t="shared" si="179"/>
        <v>107</v>
      </c>
      <c r="Q1480" s="8">
        <f t="shared" si="174"/>
        <v>3732</v>
      </c>
      <c r="R1480" s="8">
        <f t="shared" si="175"/>
        <v>3579</v>
      </c>
      <c r="S1480" s="8">
        <f t="shared" si="179"/>
        <v>118</v>
      </c>
      <c r="T1480" s="50">
        <f t="shared" si="179"/>
        <v>108</v>
      </c>
      <c r="Z1480" s="59"/>
    </row>
    <row r="1481" spans="1:26" ht="12.75">
      <c r="A1481" s="43"/>
      <c r="B1481" s="8" t="s">
        <v>43</v>
      </c>
      <c r="F1481" s="51"/>
      <c r="G1481" s="12"/>
      <c r="H1481" s="53"/>
      <c r="O1481" s="8">
        <v>1</v>
      </c>
      <c r="P1481" s="8">
        <v>1</v>
      </c>
      <c r="Q1481" s="8">
        <f t="shared" si="174"/>
        <v>1</v>
      </c>
      <c r="R1481" s="8">
        <f t="shared" si="175"/>
        <v>1</v>
      </c>
      <c r="T1481" s="50"/>
      <c r="Z1481" s="59"/>
    </row>
    <row r="1482" spans="1:26" ht="12.75">
      <c r="A1482" s="43"/>
      <c r="B1482" s="8" t="s">
        <v>44</v>
      </c>
      <c r="F1482" s="51"/>
      <c r="G1482" s="12"/>
      <c r="H1482" s="53">
        <f aca="true" t="shared" si="180" ref="H1482:T1482">H1480+H1481</f>
        <v>1214</v>
      </c>
      <c r="I1482" s="8">
        <f t="shared" si="180"/>
        <v>153</v>
      </c>
      <c r="J1482" s="8">
        <f t="shared" si="180"/>
        <v>9</v>
      </c>
      <c r="K1482" s="8">
        <f t="shared" si="180"/>
        <v>9</v>
      </c>
      <c r="L1482" s="8">
        <f t="shared" si="180"/>
        <v>23</v>
      </c>
      <c r="M1482" s="8">
        <f t="shared" si="180"/>
        <v>3602</v>
      </c>
      <c r="N1482" s="8">
        <f t="shared" si="180"/>
        <v>3472</v>
      </c>
      <c r="O1482" s="8">
        <f t="shared" si="180"/>
        <v>131</v>
      </c>
      <c r="P1482" s="8">
        <f t="shared" si="180"/>
        <v>108</v>
      </c>
      <c r="Q1482" s="8">
        <f t="shared" si="174"/>
        <v>3733</v>
      </c>
      <c r="R1482" s="8">
        <f t="shared" si="175"/>
        <v>3580</v>
      </c>
      <c r="S1482" s="8">
        <f t="shared" si="180"/>
        <v>118</v>
      </c>
      <c r="T1482" s="50">
        <f t="shared" si="180"/>
        <v>108</v>
      </c>
      <c r="Z1482" s="59"/>
    </row>
    <row r="1483" spans="1:26" ht="61.5" customHeight="1">
      <c r="A1483" s="43" t="s">
        <v>886</v>
      </c>
      <c r="B1483" s="8" t="s">
        <v>28</v>
      </c>
      <c r="C1483" s="8" t="s">
        <v>589</v>
      </c>
      <c r="D1483" s="8" t="s">
        <v>29</v>
      </c>
      <c r="E1483" s="8" t="s">
        <v>887</v>
      </c>
      <c r="F1483" s="51"/>
      <c r="G1483" s="12"/>
      <c r="H1483" s="53">
        <v>137</v>
      </c>
      <c r="I1483" s="8">
        <v>12</v>
      </c>
      <c r="M1483" s="8">
        <v>324</v>
      </c>
      <c r="N1483" s="8">
        <v>334</v>
      </c>
      <c r="O1483" s="8">
        <v>11</v>
      </c>
      <c r="P1483" s="8">
        <v>8</v>
      </c>
      <c r="Q1483" s="8">
        <f t="shared" si="174"/>
        <v>335</v>
      </c>
      <c r="R1483" s="8">
        <f t="shared" si="175"/>
        <v>342</v>
      </c>
      <c r="S1483" s="8">
        <v>11</v>
      </c>
      <c r="T1483" s="50">
        <v>6</v>
      </c>
      <c r="Z1483" s="59"/>
    </row>
    <row r="1484" spans="1:26" ht="12.75">
      <c r="A1484" s="43"/>
      <c r="B1484" s="8" t="s">
        <v>41</v>
      </c>
      <c r="C1484" s="8" t="s">
        <v>153</v>
      </c>
      <c r="E1484" s="8" t="s">
        <v>888</v>
      </c>
      <c r="F1484" s="51"/>
      <c r="G1484" s="12"/>
      <c r="H1484" s="53">
        <v>33</v>
      </c>
      <c r="M1484" s="8">
        <v>80</v>
      </c>
      <c r="N1484" s="8">
        <v>76</v>
      </c>
      <c r="O1484" s="8">
        <v>2</v>
      </c>
      <c r="P1484" s="8">
        <v>5</v>
      </c>
      <c r="Q1484" s="8">
        <f t="shared" si="174"/>
        <v>82</v>
      </c>
      <c r="R1484" s="8">
        <f t="shared" si="175"/>
        <v>81</v>
      </c>
      <c r="S1484" s="8">
        <v>4</v>
      </c>
      <c r="T1484" s="50"/>
      <c r="Z1484" s="59"/>
    </row>
    <row r="1485" spans="1:26" ht="12.75">
      <c r="A1485" s="43"/>
      <c r="F1485" s="51" t="s">
        <v>39</v>
      </c>
      <c r="G1485" s="12"/>
      <c r="H1485" s="53"/>
      <c r="L1485" s="8">
        <v>3</v>
      </c>
      <c r="Q1485" s="8">
        <f t="shared" si="174"/>
        <v>0</v>
      </c>
      <c r="R1485" s="8">
        <f t="shared" si="175"/>
        <v>0</v>
      </c>
      <c r="S1485" s="8">
        <v>7</v>
      </c>
      <c r="T1485" s="50">
        <v>7</v>
      </c>
      <c r="Z1485" s="59"/>
    </row>
    <row r="1486" spans="1:26" ht="12.75">
      <c r="A1486" s="43"/>
      <c r="B1486" s="8" t="s">
        <v>40</v>
      </c>
      <c r="F1486" s="51"/>
      <c r="G1486" s="12"/>
      <c r="H1486" s="53">
        <v>137</v>
      </c>
      <c r="I1486" s="8">
        <v>12</v>
      </c>
      <c r="M1486" s="8">
        <v>324</v>
      </c>
      <c r="N1486" s="8">
        <v>334</v>
      </c>
      <c r="O1486" s="8">
        <v>11</v>
      </c>
      <c r="P1486" s="8">
        <v>8</v>
      </c>
      <c r="Q1486" s="8">
        <f t="shared" si="174"/>
        <v>335</v>
      </c>
      <c r="R1486" s="8">
        <f t="shared" si="175"/>
        <v>342</v>
      </c>
      <c r="S1486" s="8">
        <v>11</v>
      </c>
      <c r="T1486" s="50">
        <v>6</v>
      </c>
      <c r="Z1486" s="59"/>
    </row>
    <row r="1487" spans="1:26" ht="12.75">
      <c r="A1487" s="43"/>
      <c r="B1487" s="8" t="s">
        <v>77</v>
      </c>
      <c r="F1487" s="51"/>
      <c r="G1487" s="12"/>
      <c r="H1487" s="53">
        <v>33</v>
      </c>
      <c r="L1487" s="8">
        <v>3</v>
      </c>
      <c r="M1487" s="8">
        <v>80</v>
      </c>
      <c r="N1487" s="8">
        <v>76</v>
      </c>
      <c r="O1487" s="8">
        <v>2</v>
      </c>
      <c r="P1487" s="8">
        <v>5</v>
      </c>
      <c r="Q1487" s="8">
        <f t="shared" si="174"/>
        <v>82</v>
      </c>
      <c r="R1487" s="8">
        <f t="shared" si="175"/>
        <v>81</v>
      </c>
      <c r="S1487" s="8">
        <v>11</v>
      </c>
      <c r="T1487" s="50">
        <v>7</v>
      </c>
      <c r="Z1487" s="59"/>
    </row>
    <row r="1488" spans="1:26" ht="12.75">
      <c r="A1488" s="43"/>
      <c r="B1488" s="8" t="s">
        <v>42</v>
      </c>
      <c r="F1488" s="51"/>
      <c r="G1488" s="12"/>
      <c r="H1488" s="53">
        <f aca="true" t="shared" si="181" ref="H1488:T1488">H1486+H1487</f>
        <v>170</v>
      </c>
      <c r="I1488" s="8">
        <f t="shared" si="181"/>
        <v>12</v>
      </c>
      <c r="J1488" s="8">
        <f t="shared" si="181"/>
        <v>0</v>
      </c>
      <c r="K1488" s="8">
        <f t="shared" si="181"/>
        <v>0</v>
      </c>
      <c r="L1488" s="8">
        <f t="shared" si="181"/>
        <v>3</v>
      </c>
      <c r="M1488" s="8">
        <f t="shared" si="181"/>
        <v>404</v>
      </c>
      <c r="N1488" s="8">
        <f t="shared" si="181"/>
        <v>410</v>
      </c>
      <c r="O1488" s="8">
        <f t="shared" si="181"/>
        <v>13</v>
      </c>
      <c r="P1488" s="8">
        <f t="shared" si="181"/>
        <v>13</v>
      </c>
      <c r="Q1488" s="8">
        <f t="shared" si="174"/>
        <v>417</v>
      </c>
      <c r="R1488" s="8">
        <f t="shared" si="175"/>
        <v>423</v>
      </c>
      <c r="S1488" s="8">
        <f t="shared" si="181"/>
        <v>22</v>
      </c>
      <c r="T1488" s="50">
        <f t="shared" si="181"/>
        <v>13</v>
      </c>
      <c r="Z1488" s="59"/>
    </row>
    <row r="1489" spans="1:26" ht="12.75">
      <c r="A1489" s="43"/>
      <c r="B1489" s="8" t="s">
        <v>43</v>
      </c>
      <c r="F1489" s="51"/>
      <c r="G1489" s="12"/>
      <c r="H1489" s="53"/>
      <c r="O1489" s="8">
        <v>1</v>
      </c>
      <c r="Q1489" s="8">
        <f t="shared" si="174"/>
        <v>1</v>
      </c>
      <c r="R1489" s="8">
        <f t="shared" si="175"/>
        <v>0</v>
      </c>
      <c r="T1489" s="50"/>
      <c r="Z1489" s="59"/>
    </row>
    <row r="1490" spans="1:26" ht="12.75">
      <c r="A1490" s="43"/>
      <c r="B1490" s="8" t="s">
        <v>44</v>
      </c>
      <c r="F1490" s="51"/>
      <c r="G1490" s="12"/>
      <c r="H1490" s="53">
        <f aca="true" t="shared" si="182" ref="H1490:T1490">H1488+H1489</f>
        <v>170</v>
      </c>
      <c r="I1490" s="8">
        <f t="shared" si="182"/>
        <v>12</v>
      </c>
      <c r="J1490" s="8">
        <f t="shared" si="182"/>
        <v>0</v>
      </c>
      <c r="K1490" s="8">
        <f t="shared" si="182"/>
        <v>0</v>
      </c>
      <c r="L1490" s="8">
        <f t="shared" si="182"/>
        <v>3</v>
      </c>
      <c r="M1490" s="8">
        <f t="shared" si="182"/>
        <v>404</v>
      </c>
      <c r="N1490" s="8">
        <f t="shared" si="182"/>
        <v>410</v>
      </c>
      <c r="O1490" s="8">
        <f t="shared" si="182"/>
        <v>14</v>
      </c>
      <c r="P1490" s="8">
        <f t="shared" si="182"/>
        <v>13</v>
      </c>
      <c r="Q1490" s="8">
        <f t="shared" si="174"/>
        <v>418</v>
      </c>
      <c r="R1490" s="8">
        <f t="shared" si="175"/>
        <v>423</v>
      </c>
      <c r="S1490" s="8">
        <f t="shared" si="182"/>
        <v>22</v>
      </c>
      <c r="T1490" s="50">
        <f t="shared" si="182"/>
        <v>13</v>
      </c>
      <c r="Z1490" s="59"/>
    </row>
    <row r="1491" spans="1:26" ht="54.75" customHeight="1">
      <c r="A1491" s="43" t="s">
        <v>889</v>
      </c>
      <c r="B1491" s="8" t="s">
        <v>28</v>
      </c>
      <c r="C1491" s="8" t="s">
        <v>48</v>
      </c>
      <c r="D1491" s="8" t="s">
        <v>29</v>
      </c>
      <c r="E1491" s="8" t="s">
        <v>889</v>
      </c>
      <c r="F1491" s="51"/>
      <c r="G1491" s="12"/>
      <c r="H1491" s="53">
        <v>39</v>
      </c>
      <c r="M1491" s="8">
        <v>76</v>
      </c>
      <c r="N1491" s="8">
        <v>98</v>
      </c>
      <c r="O1491" s="8">
        <v>4</v>
      </c>
      <c r="P1491" s="8">
        <v>6</v>
      </c>
      <c r="Q1491" s="8">
        <f t="shared" si="174"/>
        <v>80</v>
      </c>
      <c r="R1491" s="8">
        <f t="shared" si="175"/>
        <v>104</v>
      </c>
      <c r="S1491" s="8">
        <v>7</v>
      </c>
      <c r="T1491" s="50">
        <v>4</v>
      </c>
      <c r="Z1491" s="59"/>
    </row>
    <row r="1492" spans="1:26" ht="12.75">
      <c r="A1492" s="43"/>
      <c r="B1492" s="8" t="s">
        <v>41</v>
      </c>
      <c r="C1492" s="8" t="s">
        <v>46</v>
      </c>
      <c r="E1492" s="8" t="s">
        <v>32</v>
      </c>
      <c r="F1492" s="51"/>
      <c r="G1492" s="12"/>
      <c r="H1492" s="53">
        <v>77</v>
      </c>
      <c r="I1492" s="8">
        <v>2</v>
      </c>
      <c r="M1492" s="8">
        <v>164</v>
      </c>
      <c r="N1492" s="8">
        <v>148</v>
      </c>
      <c r="O1492" s="8">
        <v>3</v>
      </c>
      <c r="P1492" s="8">
        <v>5</v>
      </c>
      <c r="Q1492" s="8">
        <f t="shared" si="174"/>
        <v>167</v>
      </c>
      <c r="R1492" s="8">
        <f t="shared" si="175"/>
        <v>153</v>
      </c>
      <c r="S1492" s="8">
        <v>4</v>
      </c>
      <c r="T1492" s="50">
        <v>5</v>
      </c>
      <c r="Z1492" s="59"/>
    </row>
    <row r="1493" spans="1:26" ht="12.75">
      <c r="A1493" s="43"/>
      <c r="C1493" s="8" t="s">
        <v>48</v>
      </c>
      <c r="E1493" s="8" t="s">
        <v>890</v>
      </c>
      <c r="F1493" s="51"/>
      <c r="G1493" s="12"/>
      <c r="H1493" s="53">
        <v>29</v>
      </c>
      <c r="M1493" s="8">
        <v>85</v>
      </c>
      <c r="N1493" s="8">
        <v>63</v>
      </c>
      <c r="O1493" s="8">
        <v>3</v>
      </c>
      <c r="P1493" s="8">
        <v>6</v>
      </c>
      <c r="Q1493" s="8">
        <f t="shared" si="174"/>
        <v>88</v>
      </c>
      <c r="R1493" s="8">
        <f t="shared" si="175"/>
        <v>69</v>
      </c>
      <c r="S1493" s="8">
        <v>2</v>
      </c>
      <c r="T1493" s="50">
        <v>1</v>
      </c>
      <c r="Z1493" s="59"/>
    </row>
    <row r="1494" spans="1:26" ht="12.75">
      <c r="A1494" s="43"/>
      <c r="C1494" s="8" t="s">
        <v>50</v>
      </c>
      <c r="E1494" s="8" t="s">
        <v>773</v>
      </c>
      <c r="F1494" s="51"/>
      <c r="G1494" s="12"/>
      <c r="H1494" s="53">
        <v>8</v>
      </c>
      <c r="M1494" s="8">
        <v>19</v>
      </c>
      <c r="N1494" s="8">
        <v>19</v>
      </c>
      <c r="O1494" s="8">
        <v>1</v>
      </c>
      <c r="P1494" s="8">
        <v>1</v>
      </c>
      <c r="Q1494" s="8">
        <f t="shared" si="174"/>
        <v>20</v>
      </c>
      <c r="R1494" s="8">
        <f t="shared" si="175"/>
        <v>20</v>
      </c>
      <c r="S1494" s="8">
        <v>2</v>
      </c>
      <c r="T1494" s="50"/>
      <c r="Z1494" s="59"/>
    </row>
    <row r="1495" spans="1:26" ht="12.75">
      <c r="A1495" s="43"/>
      <c r="E1495" s="8" t="s">
        <v>891</v>
      </c>
      <c r="F1495" s="51"/>
      <c r="G1495" s="12"/>
      <c r="H1495" s="53">
        <v>40</v>
      </c>
      <c r="I1495" s="8">
        <v>2</v>
      </c>
      <c r="M1495" s="8">
        <v>91</v>
      </c>
      <c r="N1495" s="8">
        <v>85</v>
      </c>
      <c r="O1495" s="8">
        <v>2</v>
      </c>
      <c r="Q1495" s="8">
        <f t="shared" si="174"/>
        <v>93</v>
      </c>
      <c r="R1495" s="8">
        <f t="shared" si="175"/>
        <v>85</v>
      </c>
      <c r="S1495" s="8">
        <v>1</v>
      </c>
      <c r="T1495" s="50">
        <v>2</v>
      </c>
      <c r="Z1495" s="59"/>
    </row>
    <row r="1496" spans="1:26" ht="12.75">
      <c r="A1496" s="43"/>
      <c r="E1496" s="8" t="s">
        <v>269</v>
      </c>
      <c r="F1496" s="51"/>
      <c r="G1496" s="12"/>
      <c r="H1496" s="53">
        <v>45</v>
      </c>
      <c r="I1496" s="8">
        <v>1</v>
      </c>
      <c r="M1496" s="8">
        <v>122</v>
      </c>
      <c r="N1496" s="8">
        <v>125</v>
      </c>
      <c r="O1496" s="8">
        <v>2</v>
      </c>
      <c r="P1496" s="8">
        <v>4</v>
      </c>
      <c r="Q1496" s="8">
        <f t="shared" si="174"/>
        <v>124</v>
      </c>
      <c r="R1496" s="8">
        <f t="shared" si="175"/>
        <v>129</v>
      </c>
      <c r="S1496" s="8">
        <v>3</v>
      </c>
      <c r="T1496" s="50">
        <v>3</v>
      </c>
      <c r="Z1496" s="59"/>
    </row>
    <row r="1497" spans="1:26" ht="12.75">
      <c r="A1497" s="43"/>
      <c r="E1497" s="8" t="s">
        <v>293</v>
      </c>
      <c r="F1497" s="51"/>
      <c r="G1497" s="12"/>
      <c r="H1497" s="53">
        <v>14</v>
      </c>
      <c r="M1497" s="8">
        <v>34</v>
      </c>
      <c r="N1497" s="8">
        <v>39</v>
      </c>
      <c r="O1497" s="8">
        <v>1</v>
      </c>
      <c r="Q1497" s="8">
        <f t="shared" si="174"/>
        <v>35</v>
      </c>
      <c r="R1497" s="8">
        <f t="shared" si="175"/>
        <v>39</v>
      </c>
      <c r="T1497" s="50"/>
      <c r="Z1497" s="59"/>
    </row>
    <row r="1498" spans="1:26" ht="12.75">
      <c r="A1498" s="43"/>
      <c r="E1498" s="8" t="s">
        <v>272</v>
      </c>
      <c r="F1498" s="51"/>
      <c r="G1498" s="12"/>
      <c r="H1498" s="53">
        <v>11</v>
      </c>
      <c r="M1498" s="8">
        <v>24</v>
      </c>
      <c r="N1498" s="8">
        <v>29</v>
      </c>
      <c r="O1498" s="8">
        <v>1</v>
      </c>
      <c r="Q1498" s="8">
        <f t="shared" si="174"/>
        <v>25</v>
      </c>
      <c r="R1498" s="8">
        <f t="shared" si="175"/>
        <v>29</v>
      </c>
      <c r="S1498" s="8">
        <v>2</v>
      </c>
      <c r="T1498" s="50">
        <v>3</v>
      </c>
      <c r="Z1498" s="59"/>
    </row>
    <row r="1499" spans="1:26" ht="12.75">
      <c r="A1499" s="43"/>
      <c r="C1499" s="8" t="s">
        <v>70</v>
      </c>
      <c r="E1499" s="8" t="s">
        <v>759</v>
      </c>
      <c r="F1499" s="51"/>
      <c r="G1499" s="12"/>
      <c r="H1499" s="53">
        <v>41</v>
      </c>
      <c r="I1499" s="8">
        <v>2</v>
      </c>
      <c r="M1499" s="8">
        <v>109</v>
      </c>
      <c r="N1499" s="8">
        <v>104</v>
      </c>
      <c r="O1499" s="8">
        <v>7</v>
      </c>
      <c r="P1499" s="8">
        <v>3</v>
      </c>
      <c r="Q1499" s="8">
        <f aca="true" t="shared" si="183" ref="Q1499:Q1562">M1499+O1499</f>
        <v>116</v>
      </c>
      <c r="R1499" s="8">
        <f aca="true" t="shared" si="184" ref="R1499:R1562">N1499+P1499</f>
        <v>107</v>
      </c>
      <c r="S1499" s="8">
        <v>6</v>
      </c>
      <c r="T1499" s="50">
        <v>3</v>
      </c>
      <c r="Z1499" s="59"/>
    </row>
    <row r="1500" spans="1:26" ht="12.75">
      <c r="A1500" s="43"/>
      <c r="B1500" s="8" t="s">
        <v>40</v>
      </c>
      <c r="F1500" s="51"/>
      <c r="G1500" s="12"/>
      <c r="H1500" s="53">
        <v>39</v>
      </c>
      <c r="M1500" s="8">
        <v>76</v>
      </c>
      <c r="N1500" s="8">
        <v>98</v>
      </c>
      <c r="O1500" s="8">
        <v>4</v>
      </c>
      <c r="P1500" s="8">
        <v>6</v>
      </c>
      <c r="Q1500" s="8">
        <f t="shared" si="183"/>
        <v>80</v>
      </c>
      <c r="R1500" s="8">
        <f t="shared" si="184"/>
        <v>104</v>
      </c>
      <c r="S1500" s="8">
        <v>7</v>
      </c>
      <c r="T1500" s="50">
        <v>4</v>
      </c>
      <c r="Z1500" s="59"/>
    </row>
    <row r="1501" spans="1:26" ht="12.75">
      <c r="A1501" s="43"/>
      <c r="B1501" s="8" t="s">
        <v>77</v>
      </c>
      <c r="F1501" s="51"/>
      <c r="G1501" s="12"/>
      <c r="H1501" s="53">
        <v>265</v>
      </c>
      <c r="I1501" s="8">
        <v>7</v>
      </c>
      <c r="M1501" s="8">
        <v>648</v>
      </c>
      <c r="N1501" s="8">
        <v>612</v>
      </c>
      <c r="O1501" s="8">
        <v>20</v>
      </c>
      <c r="P1501" s="8">
        <v>19</v>
      </c>
      <c r="Q1501" s="8">
        <f t="shared" si="183"/>
        <v>668</v>
      </c>
      <c r="R1501" s="8">
        <f t="shared" si="184"/>
        <v>631</v>
      </c>
      <c r="S1501" s="8">
        <v>20</v>
      </c>
      <c r="T1501" s="50">
        <v>17</v>
      </c>
      <c r="Z1501" s="59"/>
    </row>
    <row r="1502" spans="1:26" ht="12.75">
      <c r="A1502" s="43"/>
      <c r="B1502" s="8" t="s">
        <v>42</v>
      </c>
      <c r="F1502" s="51"/>
      <c r="G1502" s="12"/>
      <c r="H1502" s="53">
        <f aca="true" t="shared" si="185" ref="H1502:T1502">H1500+H1501</f>
        <v>304</v>
      </c>
      <c r="I1502" s="8">
        <f t="shared" si="185"/>
        <v>7</v>
      </c>
      <c r="J1502" s="8">
        <f t="shared" si="185"/>
        <v>0</v>
      </c>
      <c r="K1502" s="8">
        <f t="shared" si="185"/>
        <v>0</v>
      </c>
      <c r="L1502" s="8">
        <f t="shared" si="185"/>
        <v>0</v>
      </c>
      <c r="M1502" s="8">
        <f t="shared" si="185"/>
        <v>724</v>
      </c>
      <c r="N1502" s="8">
        <f t="shared" si="185"/>
        <v>710</v>
      </c>
      <c r="O1502" s="8">
        <f t="shared" si="185"/>
        <v>24</v>
      </c>
      <c r="P1502" s="8">
        <f t="shared" si="185"/>
        <v>25</v>
      </c>
      <c r="Q1502" s="8">
        <f t="shared" si="183"/>
        <v>748</v>
      </c>
      <c r="R1502" s="8">
        <f t="shared" si="184"/>
        <v>735</v>
      </c>
      <c r="S1502" s="8">
        <f t="shared" si="185"/>
        <v>27</v>
      </c>
      <c r="T1502" s="50">
        <f t="shared" si="185"/>
        <v>21</v>
      </c>
      <c r="Z1502" s="59"/>
    </row>
    <row r="1503" spans="1:26" ht="63.75" customHeight="1">
      <c r="A1503" s="43" t="s">
        <v>892</v>
      </c>
      <c r="B1503" s="8" t="s">
        <v>28</v>
      </c>
      <c r="D1503" s="8" t="s">
        <v>29</v>
      </c>
      <c r="E1503" s="8" t="s">
        <v>893</v>
      </c>
      <c r="F1503" s="51"/>
      <c r="G1503" s="12"/>
      <c r="H1503" s="53">
        <v>96</v>
      </c>
      <c r="I1503" s="8">
        <v>1</v>
      </c>
      <c r="M1503" s="8">
        <v>219</v>
      </c>
      <c r="N1503" s="8">
        <v>215</v>
      </c>
      <c r="O1503" s="8">
        <v>7</v>
      </c>
      <c r="P1503" s="8">
        <v>5</v>
      </c>
      <c r="Q1503" s="8">
        <f t="shared" si="183"/>
        <v>226</v>
      </c>
      <c r="R1503" s="8">
        <f t="shared" si="184"/>
        <v>220</v>
      </c>
      <c r="S1503" s="8">
        <v>10</v>
      </c>
      <c r="T1503" s="50">
        <v>4</v>
      </c>
      <c r="Z1503" s="59"/>
    </row>
    <row r="1504" spans="1:26" ht="12.75">
      <c r="A1504" s="43"/>
      <c r="E1504" s="8" t="s">
        <v>894</v>
      </c>
      <c r="F1504" s="51"/>
      <c r="G1504" s="12"/>
      <c r="H1504" s="53">
        <v>103</v>
      </c>
      <c r="M1504" s="8">
        <v>248</v>
      </c>
      <c r="N1504" s="8">
        <v>240</v>
      </c>
      <c r="O1504" s="8">
        <v>15</v>
      </c>
      <c r="P1504" s="8">
        <v>6</v>
      </c>
      <c r="Q1504" s="8">
        <f t="shared" si="183"/>
        <v>263</v>
      </c>
      <c r="R1504" s="8">
        <f t="shared" si="184"/>
        <v>246</v>
      </c>
      <c r="S1504" s="8">
        <v>14</v>
      </c>
      <c r="T1504" s="50">
        <v>12</v>
      </c>
      <c r="Z1504" s="59"/>
    </row>
    <row r="1505" spans="1:26" ht="12.75">
      <c r="A1505" s="43"/>
      <c r="B1505" s="8" t="s">
        <v>41</v>
      </c>
      <c r="E1505" s="8" t="s">
        <v>895</v>
      </c>
      <c r="F1505" s="51"/>
      <c r="G1505" s="12"/>
      <c r="H1505" s="53">
        <v>3</v>
      </c>
      <c r="M1505" s="8">
        <v>5</v>
      </c>
      <c r="N1505" s="8">
        <v>6</v>
      </c>
      <c r="P1505" s="8">
        <v>1</v>
      </c>
      <c r="Q1505" s="8">
        <f t="shared" si="183"/>
        <v>5</v>
      </c>
      <c r="R1505" s="8">
        <f t="shared" si="184"/>
        <v>7</v>
      </c>
      <c r="S1505" s="8">
        <v>1</v>
      </c>
      <c r="T1505" s="50"/>
      <c r="Z1505" s="59"/>
    </row>
    <row r="1506" spans="1:26" ht="12.75">
      <c r="A1506" s="43"/>
      <c r="E1506" s="8" t="s">
        <v>896</v>
      </c>
      <c r="F1506" s="51"/>
      <c r="G1506" s="12"/>
      <c r="H1506" s="53">
        <v>7</v>
      </c>
      <c r="I1506" s="8">
        <v>1</v>
      </c>
      <c r="M1506" s="8">
        <v>16</v>
      </c>
      <c r="N1506" s="8">
        <v>18</v>
      </c>
      <c r="Q1506" s="8">
        <f t="shared" si="183"/>
        <v>16</v>
      </c>
      <c r="R1506" s="8">
        <f t="shared" si="184"/>
        <v>18</v>
      </c>
      <c r="T1506" s="50"/>
      <c r="Z1506" s="59"/>
    </row>
    <row r="1507" spans="1:26" ht="12.75">
      <c r="A1507" s="43"/>
      <c r="E1507" s="8" t="s">
        <v>897</v>
      </c>
      <c r="F1507" s="51"/>
      <c r="G1507" s="12"/>
      <c r="H1507" s="53">
        <v>23</v>
      </c>
      <c r="I1507" s="8">
        <v>1</v>
      </c>
      <c r="M1507" s="8">
        <v>52</v>
      </c>
      <c r="N1507" s="8">
        <v>60</v>
      </c>
      <c r="Q1507" s="8">
        <f t="shared" si="183"/>
        <v>52</v>
      </c>
      <c r="R1507" s="8">
        <f t="shared" si="184"/>
        <v>60</v>
      </c>
      <c r="T1507" s="50"/>
      <c r="Z1507" s="59"/>
    </row>
    <row r="1508" spans="1:26" ht="12.75">
      <c r="A1508" s="43"/>
      <c r="E1508" s="8" t="s">
        <v>898</v>
      </c>
      <c r="F1508" s="51"/>
      <c r="G1508" s="12"/>
      <c r="H1508" s="53">
        <v>8</v>
      </c>
      <c r="M1508" s="8">
        <v>10</v>
      </c>
      <c r="N1508" s="8">
        <v>10</v>
      </c>
      <c r="O1508" s="8">
        <v>2</v>
      </c>
      <c r="P1508" s="8">
        <v>1</v>
      </c>
      <c r="Q1508" s="8">
        <f t="shared" si="183"/>
        <v>12</v>
      </c>
      <c r="R1508" s="8">
        <f t="shared" si="184"/>
        <v>11</v>
      </c>
      <c r="T1508" s="50"/>
      <c r="Z1508" s="59"/>
    </row>
    <row r="1509" spans="1:26" ht="12.75">
      <c r="A1509" s="43"/>
      <c r="E1509" s="8" t="s">
        <v>899</v>
      </c>
      <c r="F1509" s="51"/>
      <c r="G1509" s="12"/>
      <c r="H1509" s="53">
        <v>2</v>
      </c>
      <c r="M1509" s="8">
        <v>4</v>
      </c>
      <c r="N1509" s="8">
        <v>6</v>
      </c>
      <c r="Q1509" s="8">
        <f t="shared" si="183"/>
        <v>4</v>
      </c>
      <c r="R1509" s="8">
        <f t="shared" si="184"/>
        <v>6</v>
      </c>
      <c r="T1509" s="50"/>
      <c r="Z1509" s="59"/>
    </row>
    <row r="1510" spans="1:26" ht="12.75">
      <c r="A1510" s="43"/>
      <c r="E1510" s="8" t="s">
        <v>900</v>
      </c>
      <c r="F1510" s="51"/>
      <c r="G1510" s="12"/>
      <c r="H1510" s="53">
        <v>1</v>
      </c>
      <c r="M1510" s="8">
        <v>3</v>
      </c>
      <c r="N1510" s="8">
        <v>2</v>
      </c>
      <c r="Q1510" s="8">
        <f t="shared" si="183"/>
        <v>3</v>
      </c>
      <c r="R1510" s="8">
        <f t="shared" si="184"/>
        <v>2</v>
      </c>
      <c r="S1510" s="8">
        <v>1</v>
      </c>
      <c r="T1510" s="50"/>
      <c r="Z1510" s="59"/>
    </row>
    <row r="1511" spans="1:26" ht="12.75">
      <c r="A1511" s="43"/>
      <c r="B1511" s="8" t="s">
        <v>40</v>
      </c>
      <c r="F1511" s="51"/>
      <c r="G1511" s="12"/>
      <c r="H1511" s="53">
        <v>199</v>
      </c>
      <c r="I1511" s="8">
        <v>1</v>
      </c>
      <c r="M1511" s="8">
        <v>467</v>
      </c>
      <c r="N1511" s="8">
        <v>455</v>
      </c>
      <c r="O1511" s="8">
        <v>22</v>
      </c>
      <c r="P1511" s="8">
        <v>11</v>
      </c>
      <c r="Q1511" s="8">
        <f t="shared" si="183"/>
        <v>489</v>
      </c>
      <c r="R1511" s="8">
        <f t="shared" si="184"/>
        <v>466</v>
      </c>
      <c r="S1511" s="8">
        <v>24</v>
      </c>
      <c r="T1511" s="50">
        <v>16</v>
      </c>
      <c r="Z1511" s="59"/>
    </row>
    <row r="1512" spans="1:26" ht="12.75">
      <c r="A1512" s="43"/>
      <c r="B1512" s="8" t="s">
        <v>77</v>
      </c>
      <c r="F1512" s="51"/>
      <c r="G1512" s="12"/>
      <c r="H1512" s="53">
        <v>44</v>
      </c>
      <c r="I1512" s="8">
        <v>2</v>
      </c>
      <c r="M1512" s="8">
        <v>90</v>
      </c>
      <c r="N1512" s="8">
        <v>102</v>
      </c>
      <c r="O1512" s="8">
        <v>2</v>
      </c>
      <c r="P1512" s="8">
        <v>2</v>
      </c>
      <c r="Q1512" s="8">
        <f t="shared" si="183"/>
        <v>92</v>
      </c>
      <c r="R1512" s="8">
        <f t="shared" si="184"/>
        <v>104</v>
      </c>
      <c r="S1512" s="8">
        <v>2</v>
      </c>
      <c r="T1512" s="50"/>
      <c r="Z1512" s="59"/>
    </row>
    <row r="1513" spans="1:26" ht="12.75">
      <c r="A1513" s="43"/>
      <c r="B1513" s="8" t="s">
        <v>42</v>
      </c>
      <c r="F1513" s="51"/>
      <c r="G1513" s="12"/>
      <c r="H1513" s="53">
        <f>H1512+H1511</f>
        <v>243</v>
      </c>
      <c r="I1513" s="8">
        <f aca="true" t="shared" si="186" ref="I1513:T1513">I1512+I1511</f>
        <v>3</v>
      </c>
      <c r="J1513" s="8">
        <f t="shared" si="186"/>
        <v>0</v>
      </c>
      <c r="K1513" s="8">
        <f t="shared" si="186"/>
        <v>0</v>
      </c>
      <c r="L1513" s="8">
        <f t="shared" si="186"/>
        <v>0</v>
      </c>
      <c r="M1513" s="8">
        <f t="shared" si="186"/>
        <v>557</v>
      </c>
      <c r="N1513" s="8">
        <f t="shared" si="186"/>
        <v>557</v>
      </c>
      <c r="O1513" s="8">
        <f t="shared" si="186"/>
        <v>24</v>
      </c>
      <c r="P1513" s="8">
        <f t="shared" si="186"/>
        <v>13</v>
      </c>
      <c r="Q1513" s="8">
        <f t="shared" si="183"/>
        <v>581</v>
      </c>
      <c r="R1513" s="8">
        <f t="shared" si="184"/>
        <v>570</v>
      </c>
      <c r="S1513" s="8">
        <f t="shared" si="186"/>
        <v>26</v>
      </c>
      <c r="T1513" s="50">
        <f t="shared" si="186"/>
        <v>16</v>
      </c>
      <c r="Z1513" s="59"/>
    </row>
    <row r="1514" spans="1:26" ht="63.75" customHeight="1">
      <c r="A1514" s="43" t="s">
        <v>901</v>
      </c>
      <c r="B1514" s="8" t="s">
        <v>28</v>
      </c>
      <c r="C1514" s="8" t="s">
        <v>46</v>
      </c>
      <c r="D1514" s="8" t="s">
        <v>29</v>
      </c>
      <c r="E1514" s="8" t="s">
        <v>902</v>
      </c>
      <c r="F1514" s="51"/>
      <c r="G1514" s="12"/>
      <c r="H1514" s="53">
        <v>1</v>
      </c>
      <c r="M1514" s="8">
        <v>6</v>
      </c>
      <c r="N1514" s="8">
        <v>3</v>
      </c>
      <c r="Q1514" s="8">
        <f t="shared" si="183"/>
        <v>6</v>
      </c>
      <c r="R1514" s="8">
        <f t="shared" si="184"/>
        <v>3</v>
      </c>
      <c r="T1514" s="50"/>
      <c r="Z1514" s="59">
        <v>260461</v>
      </c>
    </row>
    <row r="1515" spans="1:26" ht="12.75">
      <c r="A1515" s="43"/>
      <c r="F1515" s="51" t="s">
        <v>31</v>
      </c>
      <c r="G1515" s="12"/>
      <c r="H1515" s="53">
        <v>346</v>
      </c>
      <c r="I1515" s="8">
        <v>13</v>
      </c>
      <c r="M1515" s="8">
        <v>813</v>
      </c>
      <c r="N1515" s="8">
        <v>968</v>
      </c>
      <c r="O1515" s="8">
        <v>109</v>
      </c>
      <c r="P1515" s="8">
        <v>11</v>
      </c>
      <c r="Q1515" s="8">
        <f t="shared" si="183"/>
        <v>922</v>
      </c>
      <c r="R1515" s="8">
        <f t="shared" si="184"/>
        <v>979</v>
      </c>
      <c r="S1515" s="8">
        <v>20</v>
      </c>
      <c r="T1515" s="50">
        <v>13</v>
      </c>
      <c r="Z1515" s="59"/>
    </row>
    <row r="1516" spans="1:26" ht="12.75">
      <c r="A1516" s="43"/>
      <c r="C1516" s="8" t="s">
        <v>48</v>
      </c>
      <c r="D1516" s="8" t="s">
        <v>29</v>
      </c>
      <c r="E1516" s="8" t="s">
        <v>903</v>
      </c>
      <c r="F1516" s="51"/>
      <c r="G1516" s="12"/>
      <c r="H1516" s="53">
        <v>78</v>
      </c>
      <c r="I1516" s="8">
        <v>5</v>
      </c>
      <c r="M1516" s="8">
        <v>180</v>
      </c>
      <c r="N1516" s="8">
        <v>226</v>
      </c>
      <c r="O1516" s="8">
        <v>7</v>
      </c>
      <c r="P1516" s="8">
        <v>6</v>
      </c>
      <c r="Q1516" s="8">
        <f t="shared" si="183"/>
        <v>187</v>
      </c>
      <c r="R1516" s="8">
        <f t="shared" si="184"/>
        <v>232</v>
      </c>
      <c r="S1516" s="8">
        <v>2</v>
      </c>
      <c r="T1516" s="50">
        <v>3</v>
      </c>
      <c r="Z1516" s="59"/>
    </row>
    <row r="1517" spans="1:26" ht="12.75">
      <c r="A1517" s="43"/>
      <c r="B1517" s="8" t="s">
        <v>41</v>
      </c>
      <c r="C1517" s="8" t="s">
        <v>46</v>
      </c>
      <c r="E1517" s="8" t="s">
        <v>904</v>
      </c>
      <c r="F1517" s="51"/>
      <c r="G1517" s="12"/>
      <c r="H1517" s="53">
        <v>4</v>
      </c>
      <c r="M1517" s="8">
        <v>7</v>
      </c>
      <c r="N1517" s="8">
        <v>8</v>
      </c>
      <c r="O1517" s="8">
        <v>1</v>
      </c>
      <c r="Q1517" s="8">
        <f t="shared" si="183"/>
        <v>8</v>
      </c>
      <c r="R1517" s="8">
        <f t="shared" si="184"/>
        <v>8</v>
      </c>
      <c r="T1517" s="50"/>
      <c r="Z1517" s="59"/>
    </row>
    <row r="1518" spans="1:26" ht="12.75">
      <c r="A1518" s="43"/>
      <c r="C1518" s="8" t="s">
        <v>48</v>
      </c>
      <c r="E1518" s="8" t="s">
        <v>905</v>
      </c>
      <c r="F1518" s="51"/>
      <c r="G1518" s="12"/>
      <c r="H1518" s="53">
        <v>8</v>
      </c>
      <c r="M1518" s="8">
        <v>25</v>
      </c>
      <c r="N1518" s="8">
        <v>19</v>
      </c>
      <c r="O1518" s="8">
        <v>1</v>
      </c>
      <c r="Q1518" s="8">
        <f t="shared" si="183"/>
        <v>26</v>
      </c>
      <c r="R1518" s="8">
        <f t="shared" si="184"/>
        <v>19</v>
      </c>
      <c r="T1518" s="50"/>
      <c r="Z1518" s="59"/>
    </row>
    <row r="1519" spans="1:26" ht="12.75">
      <c r="A1519" s="43"/>
      <c r="E1519" s="8" t="s">
        <v>906</v>
      </c>
      <c r="F1519" s="51"/>
      <c r="G1519" s="12"/>
      <c r="H1519" s="53">
        <v>4</v>
      </c>
      <c r="M1519" s="8">
        <v>16</v>
      </c>
      <c r="N1519" s="8">
        <v>17</v>
      </c>
      <c r="Q1519" s="8">
        <f t="shared" si="183"/>
        <v>16</v>
      </c>
      <c r="R1519" s="8">
        <f t="shared" si="184"/>
        <v>17</v>
      </c>
      <c r="T1519" s="50"/>
      <c r="Z1519" s="59"/>
    </row>
    <row r="1520" spans="1:26" ht="12.75">
      <c r="A1520" s="43"/>
      <c r="E1520" s="8" t="s">
        <v>907</v>
      </c>
      <c r="F1520" s="51"/>
      <c r="G1520" s="12"/>
      <c r="H1520" s="53">
        <v>33</v>
      </c>
      <c r="I1520" s="8">
        <v>1</v>
      </c>
      <c r="M1520" s="8">
        <v>79</v>
      </c>
      <c r="N1520" s="8">
        <v>88</v>
      </c>
      <c r="O1520" s="8">
        <v>6</v>
      </c>
      <c r="Q1520" s="8">
        <f t="shared" si="183"/>
        <v>85</v>
      </c>
      <c r="R1520" s="8">
        <f t="shared" si="184"/>
        <v>88</v>
      </c>
      <c r="T1520" s="50"/>
      <c r="Z1520" s="59"/>
    </row>
    <row r="1521" spans="1:26" ht="12.75">
      <c r="A1521" s="43"/>
      <c r="E1521" s="8" t="s">
        <v>908</v>
      </c>
      <c r="F1521" s="51"/>
      <c r="G1521" s="12"/>
      <c r="H1521" s="53">
        <v>11</v>
      </c>
      <c r="I1521" s="8">
        <v>1</v>
      </c>
      <c r="M1521" s="8">
        <v>34</v>
      </c>
      <c r="N1521" s="8">
        <v>27</v>
      </c>
      <c r="O1521" s="8">
        <v>1</v>
      </c>
      <c r="Q1521" s="8">
        <f t="shared" si="183"/>
        <v>35</v>
      </c>
      <c r="R1521" s="8">
        <f t="shared" si="184"/>
        <v>27</v>
      </c>
      <c r="T1521" s="50"/>
      <c r="Z1521" s="59"/>
    </row>
    <row r="1522" spans="1:26" ht="12.75">
      <c r="A1522" s="43"/>
      <c r="E1522" s="8" t="s">
        <v>903</v>
      </c>
      <c r="F1522" s="51"/>
      <c r="G1522" s="12"/>
      <c r="H1522" s="53">
        <v>8</v>
      </c>
      <c r="M1522" s="8">
        <v>23</v>
      </c>
      <c r="N1522" s="8">
        <v>27</v>
      </c>
      <c r="O1522" s="8">
        <v>2</v>
      </c>
      <c r="Q1522" s="8">
        <f t="shared" si="183"/>
        <v>25</v>
      </c>
      <c r="R1522" s="8">
        <f t="shared" si="184"/>
        <v>27</v>
      </c>
      <c r="T1522" s="50"/>
      <c r="Z1522" s="59"/>
    </row>
    <row r="1523" spans="1:26" ht="12.75">
      <c r="A1523" s="43"/>
      <c r="E1523" s="8" t="s">
        <v>909</v>
      </c>
      <c r="F1523" s="51"/>
      <c r="G1523" s="12"/>
      <c r="H1523" s="53">
        <v>25</v>
      </c>
      <c r="M1523" s="8">
        <v>67</v>
      </c>
      <c r="N1523" s="8">
        <v>67</v>
      </c>
      <c r="O1523" s="8">
        <v>3</v>
      </c>
      <c r="Q1523" s="8">
        <f t="shared" si="183"/>
        <v>70</v>
      </c>
      <c r="R1523" s="8">
        <f t="shared" si="184"/>
        <v>67</v>
      </c>
      <c r="T1523" s="50"/>
      <c r="Z1523" s="59"/>
    </row>
    <row r="1524" spans="1:26" ht="12.75">
      <c r="A1524" s="43"/>
      <c r="E1524" s="8" t="s">
        <v>910</v>
      </c>
      <c r="F1524" s="51"/>
      <c r="G1524" s="12"/>
      <c r="H1524" s="53">
        <v>29</v>
      </c>
      <c r="I1524" s="8">
        <v>1</v>
      </c>
      <c r="M1524" s="8">
        <v>66</v>
      </c>
      <c r="N1524" s="8">
        <v>83</v>
      </c>
      <c r="O1524" s="8">
        <v>2</v>
      </c>
      <c r="Q1524" s="8">
        <f t="shared" si="183"/>
        <v>68</v>
      </c>
      <c r="R1524" s="8">
        <f t="shared" si="184"/>
        <v>83</v>
      </c>
      <c r="T1524" s="50"/>
      <c r="Z1524" s="59"/>
    </row>
    <row r="1525" spans="1:26" ht="12.75">
      <c r="A1525" s="43"/>
      <c r="E1525" s="8" t="s">
        <v>911</v>
      </c>
      <c r="F1525" s="51"/>
      <c r="G1525" s="12"/>
      <c r="H1525" s="53">
        <v>27</v>
      </c>
      <c r="M1525" s="8">
        <v>63</v>
      </c>
      <c r="N1525" s="8">
        <v>62</v>
      </c>
      <c r="Q1525" s="8">
        <f t="shared" si="183"/>
        <v>63</v>
      </c>
      <c r="R1525" s="8">
        <f t="shared" si="184"/>
        <v>62</v>
      </c>
      <c r="T1525" s="50"/>
      <c r="Z1525" s="59"/>
    </row>
    <row r="1526" spans="1:26" ht="12.75">
      <c r="A1526" s="43"/>
      <c r="C1526" s="8" t="s">
        <v>50</v>
      </c>
      <c r="E1526" s="8" t="s">
        <v>912</v>
      </c>
      <c r="F1526" s="51"/>
      <c r="G1526" s="12"/>
      <c r="H1526" s="53">
        <v>42</v>
      </c>
      <c r="I1526" s="8">
        <v>1</v>
      </c>
      <c r="M1526" s="8">
        <v>96</v>
      </c>
      <c r="N1526" s="8">
        <v>107</v>
      </c>
      <c r="O1526" s="8">
        <v>6</v>
      </c>
      <c r="Q1526" s="8">
        <f t="shared" si="183"/>
        <v>102</v>
      </c>
      <c r="R1526" s="8">
        <f t="shared" si="184"/>
        <v>107</v>
      </c>
      <c r="T1526" s="50"/>
      <c r="Z1526" s="59"/>
    </row>
    <row r="1527" spans="1:26" ht="12.75">
      <c r="A1527" s="43"/>
      <c r="E1527" s="8" t="s">
        <v>588</v>
      </c>
      <c r="F1527" s="51"/>
      <c r="G1527" s="12"/>
      <c r="H1527" s="53">
        <v>45</v>
      </c>
      <c r="I1527" s="8">
        <v>2</v>
      </c>
      <c r="M1527" s="8">
        <v>114</v>
      </c>
      <c r="N1527" s="8">
        <v>113</v>
      </c>
      <c r="O1527" s="8">
        <v>2</v>
      </c>
      <c r="Q1527" s="8">
        <f t="shared" si="183"/>
        <v>116</v>
      </c>
      <c r="R1527" s="8">
        <f t="shared" si="184"/>
        <v>113</v>
      </c>
      <c r="S1527" s="8">
        <v>5</v>
      </c>
      <c r="T1527" s="50">
        <v>2</v>
      </c>
      <c r="Z1527" s="59"/>
    </row>
    <row r="1528" spans="1:26" ht="12.75">
      <c r="A1528" s="43"/>
      <c r="E1528" s="8" t="s">
        <v>641</v>
      </c>
      <c r="F1528" s="51"/>
      <c r="G1528" s="12"/>
      <c r="H1528" s="53">
        <v>31</v>
      </c>
      <c r="M1528" s="8">
        <v>92</v>
      </c>
      <c r="N1528" s="8">
        <v>75</v>
      </c>
      <c r="O1528" s="8">
        <v>2</v>
      </c>
      <c r="Q1528" s="8">
        <f t="shared" si="183"/>
        <v>94</v>
      </c>
      <c r="R1528" s="8">
        <f t="shared" si="184"/>
        <v>75</v>
      </c>
      <c r="T1528" s="50">
        <v>1</v>
      </c>
      <c r="Z1528" s="59"/>
    </row>
    <row r="1529" spans="1:26" ht="26.25">
      <c r="A1529" s="43"/>
      <c r="F1529" s="51" t="s">
        <v>561</v>
      </c>
      <c r="G1529" s="12"/>
      <c r="H1529" s="53"/>
      <c r="L1529" s="8">
        <v>53</v>
      </c>
      <c r="Q1529" s="8">
        <f t="shared" si="183"/>
        <v>0</v>
      </c>
      <c r="R1529" s="8">
        <f t="shared" si="184"/>
        <v>0</v>
      </c>
      <c r="S1529" s="8">
        <v>210</v>
      </c>
      <c r="T1529" s="50">
        <v>1</v>
      </c>
      <c r="Z1529" s="59"/>
    </row>
    <row r="1530" spans="1:26" ht="12.75">
      <c r="A1530" s="43"/>
      <c r="B1530" s="8" t="s">
        <v>40</v>
      </c>
      <c r="F1530" s="51"/>
      <c r="G1530" s="12"/>
      <c r="H1530" s="53">
        <v>425</v>
      </c>
      <c r="I1530" s="8">
        <v>18</v>
      </c>
      <c r="M1530" s="8">
        <v>999</v>
      </c>
      <c r="N1530" s="8">
        <v>1197</v>
      </c>
      <c r="O1530" s="8">
        <v>116</v>
      </c>
      <c r="P1530" s="8">
        <v>17</v>
      </c>
      <c r="Q1530" s="8">
        <f t="shared" si="183"/>
        <v>1115</v>
      </c>
      <c r="R1530" s="8">
        <f t="shared" si="184"/>
        <v>1214</v>
      </c>
      <c r="S1530" s="8">
        <v>22</v>
      </c>
      <c r="T1530" s="50">
        <v>16</v>
      </c>
      <c r="Z1530" s="59"/>
    </row>
    <row r="1531" spans="1:26" ht="12.75">
      <c r="A1531" s="43"/>
      <c r="B1531" s="8" t="s">
        <v>77</v>
      </c>
      <c r="F1531" s="51"/>
      <c r="G1531" s="12"/>
      <c r="H1531" s="53">
        <v>267</v>
      </c>
      <c r="I1531" s="8">
        <v>6</v>
      </c>
      <c r="L1531" s="8">
        <v>53</v>
      </c>
      <c r="M1531" s="8">
        <v>682</v>
      </c>
      <c r="N1531" s="8">
        <v>693</v>
      </c>
      <c r="O1531" s="8">
        <v>26</v>
      </c>
      <c r="Q1531" s="8">
        <f t="shared" si="183"/>
        <v>708</v>
      </c>
      <c r="R1531" s="8">
        <f t="shared" si="184"/>
        <v>693</v>
      </c>
      <c r="S1531" s="8">
        <v>215</v>
      </c>
      <c r="T1531" s="50">
        <v>4</v>
      </c>
      <c r="Z1531" s="59"/>
    </row>
    <row r="1532" spans="1:26" ht="12.75">
      <c r="A1532" s="43"/>
      <c r="B1532" s="8" t="s">
        <v>42</v>
      </c>
      <c r="F1532" s="51"/>
      <c r="G1532" s="12"/>
      <c r="H1532" s="53">
        <f aca="true" t="shared" si="187" ref="H1532:T1532">H1530+H1531</f>
        <v>692</v>
      </c>
      <c r="I1532" s="8">
        <f t="shared" si="187"/>
        <v>24</v>
      </c>
      <c r="J1532" s="8">
        <f t="shared" si="187"/>
        <v>0</v>
      </c>
      <c r="K1532" s="8">
        <f t="shared" si="187"/>
        <v>0</v>
      </c>
      <c r="L1532" s="8">
        <f t="shared" si="187"/>
        <v>53</v>
      </c>
      <c r="M1532" s="8">
        <f t="shared" si="187"/>
        <v>1681</v>
      </c>
      <c r="N1532" s="8">
        <f t="shared" si="187"/>
        <v>1890</v>
      </c>
      <c r="O1532" s="8">
        <f t="shared" si="187"/>
        <v>142</v>
      </c>
      <c r="P1532" s="8">
        <f t="shared" si="187"/>
        <v>17</v>
      </c>
      <c r="Q1532" s="8">
        <f t="shared" si="183"/>
        <v>1823</v>
      </c>
      <c r="R1532" s="8">
        <f t="shared" si="184"/>
        <v>1907</v>
      </c>
      <c r="S1532" s="8">
        <f t="shared" si="187"/>
        <v>237</v>
      </c>
      <c r="T1532" s="50">
        <f t="shared" si="187"/>
        <v>20</v>
      </c>
      <c r="Z1532" s="59"/>
    </row>
    <row r="1533" spans="1:26" ht="51.75" customHeight="1">
      <c r="A1533" s="43" t="s">
        <v>913</v>
      </c>
      <c r="B1533" s="8" t="s">
        <v>28</v>
      </c>
      <c r="D1533" s="8" t="s">
        <v>29</v>
      </c>
      <c r="E1533" s="8" t="s">
        <v>914</v>
      </c>
      <c r="F1533" s="51" t="s">
        <v>650</v>
      </c>
      <c r="G1533" s="12"/>
      <c r="H1533" s="53">
        <v>1</v>
      </c>
      <c r="M1533" s="8">
        <v>5</v>
      </c>
      <c r="N1533" s="8">
        <v>1</v>
      </c>
      <c r="Q1533" s="8">
        <f t="shared" si="183"/>
        <v>5</v>
      </c>
      <c r="R1533" s="8">
        <f t="shared" si="184"/>
        <v>1</v>
      </c>
      <c r="T1533" s="50"/>
      <c r="Z1533" s="59"/>
    </row>
    <row r="1534" spans="1:26" ht="26.25">
      <c r="A1534" s="43"/>
      <c r="F1534" s="51" t="s">
        <v>915</v>
      </c>
      <c r="G1534" s="12"/>
      <c r="H1534" s="53">
        <v>1</v>
      </c>
      <c r="M1534" s="8">
        <v>10</v>
      </c>
      <c r="N1534" s="8">
        <v>6</v>
      </c>
      <c r="Q1534" s="8">
        <f t="shared" si="183"/>
        <v>10</v>
      </c>
      <c r="R1534" s="8">
        <f t="shared" si="184"/>
        <v>6</v>
      </c>
      <c r="T1534" s="50"/>
      <c r="Z1534" s="59"/>
    </row>
    <row r="1535" spans="1:26" ht="26.25">
      <c r="A1535" s="43"/>
      <c r="F1535" s="51" t="s">
        <v>524</v>
      </c>
      <c r="G1535" s="12"/>
      <c r="H1535" s="53">
        <v>1</v>
      </c>
      <c r="M1535" s="8">
        <v>5</v>
      </c>
      <c r="N1535" s="8">
        <v>9</v>
      </c>
      <c r="Q1535" s="8">
        <f t="shared" si="183"/>
        <v>5</v>
      </c>
      <c r="R1535" s="8">
        <f t="shared" si="184"/>
        <v>9</v>
      </c>
      <c r="S1535" s="8">
        <v>1</v>
      </c>
      <c r="T1535" s="50"/>
      <c r="Z1535" s="59"/>
    </row>
    <row r="1536" spans="1:26" ht="12.75">
      <c r="A1536" s="43"/>
      <c r="F1536" s="51" t="s">
        <v>31</v>
      </c>
      <c r="G1536" s="12"/>
      <c r="H1536" s="53">
        <v>356</v>
      </c>
      <c r="I1536" s="8">
        <v>12</v>
      </c>
      <c r="M1536" s="8">
        <v>647</v>
      </c>
      <c r="N1536" s="8">
        <v>760</v>
      </c>
      <c r="O1536" s="8">
        <v>25</v>
      </c>
      <c r="P1536" s="8">
        <v>7</v>
      </c>
      <c r="Q1536" s="8">
        <f t="shared" si="183"/>
        <v>672</v>
      </c>
      <c r="R1536" s="8">
        <f t="shared" si="184"/>
        <v>767</v>
      </c>
      <c r="S1536" s="8">
        <v>23</v>
      </c>
      <c r="T1536" s="50">
        <v>10</v>
      </c>
      <c r="Z1536" s="59"/>
    </row>
    <row r="1537" spans="1:26" ht="12.75">
      <c r="A1537" s="43"/>
      <c r="E1537" s="8" t="s">
        <v>916</v>
      </c>
      <c r="F1537" s="51"/>
      <c r="G1537" s="12"/>
      <c r="H1537" s="53">
        <v>58</v>
      </c>
      <c r="I1537" s="8">
        <v>31</v>
      </c>
      <c r="M1537" s="8">
        <v>117</v>
      </c>
      <c r="N1537" s="8">
        <v>142</v>
      </c>
      <c r="O1537" s="8">
        <v>2</v>
      </c>
      <c r="Q1537" s="8">
        <f t="shared" si="183"/>
        <v>119</v>
      </c>
      <c r="R1537" s="8">
        <f t="shared" si="184"/>
        <v>142</v>
      </c>
      <c r="S1537" s="8">
        <v>5</v>
      </c>
      <c r="T1537" s="50">
        <v>1</v>
      </c>
      <c r="Z1537" s="59"/>
    </row>
    <row r="1538" spans="1:26" ht="12.75">
      <c r="A1538" s="43"/>
      <c r="E1538" s="8" t="s">
        <v>917</v>
      </c>
      <c r="F1538" s="51"/>
      <c r="G1538" s="12"/>
      <c r="H1538" s="53">
        <v>88</v>
      </c>
      <c r="I1538" s="8">
        <v>11</v>
      </c>
      <c r="M1538" s="8">
        <v>174</v>
      </c>
      <c r="N1538" s="8">
        <v>184</v>
      </c>
      <c r="O1538" s="8">
        <v>1</v>
      </c>
      <c r="Q1538" s="8">
        <f t="shared" si="183"/>
        <v>175</v>
      </c>
      <c r="R1538" s="8">
        <f t="shared" si="184"/>
        <v>184</v>
      </c>
      <c r="S1538" s="8">
        <v>5</v>
      </c>
      <c r="T1538" s="50">
        <v>5</v>
      </c>
      <c r="Z1538" s="59"/>
    </row>
    <row r="1539" spans="1:26" ht="12.75">
      <c r="A1539" s="43"/>
      <c r="E1539" s="8" t="s">
        <v>918</v>
      </c>
      <c r="F1539" s="51"/>
      <c r="G1539" s="12"/>
      <c r="H1539" s="53">
        <v>11</v>
      </c>
      <c r="M1539" s="8">
        <v>30</v>
      </c>
      <c r="N1539" s="8">
        <v>34</v>
      </c>
      <c r="Q1539" s="8">
        <f t="shared" si="183"/>
        <v>30</v>
      </c>
      <c r="R1539" s="8">
        <f t="shared" si="184"/>
        <v>34</v>
      </c>
      <c r="S1539" s="8">
        <v>1</v>
      </c>
      <c r="T1539" s="50"/>
      <c r="Z1539" s="59"/>
    </row>
    <row r="1540" spans="1:26" ht="12.75">
      <c r="A1540" s="43"/>
      <c r="E1540" s="8" t="s">
        <v>641</v>
      </c>
      <c r="F1540" s="51"/>
      <c r="G1540" s="12"/>
      <c r="H1540" s="53">
        <v>166</v>
      </c>
      <c r="I1540" s="8">
        <v>3</v>
      </c>
      <c r="M1540" s="8">
        <v>343</v>
      </c>
      <c r="N1540" s="8">
        <v>304</v>
      </c>
      <c r="O1540" s="8">
        <v>6</v>
      </c>
      <c r="P1540" s="8">
        <v>5</v>
      </c>
      <c r="Q1540" s="8">
        <f t="shared" si="183"/>
        <v>349</v>
      </c>
      <c r="R1540" s="8">
        <f t="shared" si="184"/>
        <v>309</v>
      </c>
      <c r="S1540" s="8">
        <v>5</v>
      </c>
      <c r="T1540" s="50">
        <v>1</v>
      </c>
      <c r="Z1540" s="59"/>
    </row>
    <row r="1541" spans="1:26" ht="12.75">
      <c r="A1541" s="43"/>
      <c r="E1541" s="8" t="s">
        <v>919</v>
      </c>
      <c r="F1541" s="51"/>
      <c r="G1541" s="12"/>
      <c r="H1541" s="53">
        <v>174</v>
      </c>
      <c r="I1541" s="8">
        <v>2</v>
      </c>
      <c r="M1541" s="8">
        <v>405</v>
      </c>
      <c r="N1541" s="8">
        <v>424</v>
      </c>
      <c r="O1541" s="8">
        <v>10</v>
      </c>
      <c r="P1541" s="8">
        <v>4</v>
      </c>
      <c r="Q1541" s="8">
        <f t="shared" si="183"/>
        <v>415</v>
      </c>
      <c r="R1541" s="8">
        <f t="shared" si="184"/>
        <v>428</v>
      </c>
      <c r="S1541" s="8">
        <v>3</v>
      </c>
      <c r="T1541" s="50">
        <v>3</v>
      </c>
      <c r="Z1541" s="59"/>
    </row>
    <row r="1542" spans="1:26" ht="12.75">
      <c r="A1542" s="43"/>
      <c r="E1542" s="8" t="s">
        <v>920</v>
      </c>
      <c r="F1542" s="51"/>
      <c r="G1542" s="12"/>
      <c r="H1542" s="53">
        <v>45</v>
      </c>
      <c r="I1542" s="8">
        <v>5</v>
      </c>
      <c r="M1542" s="8">
        <v>85</v>
      </c>
      <c r="N1542" s="8">
        <v>99</v>
      </c>
      <c r="O1542" s="8">
        <v>1</v>
      </c>
      <c r="P1542" s="8">
        <v>2</v>
      </c>
      <c r="Q1542" s="8">
        <f t="shared" si="183"/>
        <v>86</v>
      </c>
      <c r="R1542" s="8">
        <f t="shared" si="184"/>
        <v>101</v>
      </c>
      <c r="S1542" s="8">
        <v>3</v>
      </c>
      <c r="T1542" s="50"/>
      <c r="Z1542" s="59"/>
    </row>
    <row r="1543" spans="1:26" ht="12.75">
      <c r="A1543" s="43"/>
      <c r="E1543" s="8" t="s">
        <v>921</v>
      </c>
      <c r="F1543" s="51"/>
      <c r="G1543" s="12"/>
      <c r="H1543" s="53">
        <v>20</v>
      </c>
      <c r="M1543" s="8">
        <v>37</v>
      </c>
      <c r="N1543" s="8">
        <v>44</v>
      </c>
      <c r="O1543" s="8">
        <v>1</v>
      </c>
      <c r="Q1543" s="8">
        <f t="shared" si="183"/>
        <v>38</v>
      </c>
      <c r="R1543" s="8">
        <f t="shared" si="184"/>
        <v>44</v>
      </c>
      <c r="T1543" s="50"/>
      <c r="Z1543" s="59"/>
    </row>
    <row r="1544" spans="1:26" ht="12.75">
      <c r="A1544" s="43"/>
      <c r="E1544" s="8" t="s">
        <v>922</v>
      </c>
      <c r="F1544" s="51"/>
      <c r="G1544" s="12"/>
      <c r="H1544" s="53">
        <v>6</v>
      </c>
      <c r="I1544" s="8">
        <v>3</v>
      </c>
      <c r="M1544" s="8">
        <v>17</v>
      </c>
      <c r="N1544" s="8">
        <v>10</v>
      </c>
      <c r="Q1544" s="8">
        <f t="shared" si="183"/>
        <v>17</v>
      </c>
      <c r="R1544" s="8">
        <f t="shared" si="184"/>
        <v>10</v>
      </c>
      <c r="T1544" s="50"/>
      <c r="Z1544" s="59"/>
    </row>
    <row r="1545" spans="1:26" ht="12.75">
      <c r="A1545" s="43"/>
      <c r="E1545" s="8" t="s">
        <v>923</v>
      </c>
      <c r="F1545" s="51"/>
      <c r="G1545" s="12"/>
      <c r="H1545" s="53">
        <v>10</v>
      </c>
      <c r="M1545" s="8">
        <v>22</v>
      </c>
      <c r="N1545" s="8">
        <v>16</v>
      </c>
      <c r="Q1545" s="8">
        <f t="shared" si="183"/>
        <v>22</v>
      </c>
      <c r="R1545" s="8">
        <f t="shared" si="184"/>
        <v>16</v>
      </c>
      <c r="T1545" s="50"/>
      <c r="Z1545" s="59"/>
    </row>
    <row r="1546" spans="1:26" ht="12.75">
      <c r="A1546" s="43"/>
      <c r="F1546" s="51" t="s">
        <v>31</v>
      </c>
      <c r="G1546" s="12"/>
      <c r="H1546" s="53">
        <v>26</v>
      </c>
      <c r="I1546" s="8">
        <v>7</v>
      </c>
      <c r="M1546" s="8">
        <v>68</v>
      </c>
      <c r="N1546" s="8">
        <v>57</v>
      </c>
      <c r="Q1546" s="8">
        <f t="shared" si="183"/>
        <v>68</v>
      </c>
      <c r="R1546" s="8">
        <f t="shared" si="184"/>
        <v>57</v>
      </c>
      <c r="S1546" s="8">
        <v>1</v>
      </c>
      <c r="T1546" s="50"/>
      <c r="Z1546" s="59"/>
    </row>
    <row r="1547" spans="1:26" ht="12.75">
      <c r="A1547" s="43"/>
      <c r="E1547" s="8" t="s">
        <v>924</v>
      </c>
      <c r="F1547" s="51"/>
      <c r="G1547" s="12"/>
      <c r="H1547" s="53">
        <v>129</v>
      </c>
      <c r="I1547" s="8">
        <v>29</v>
      </c>
      <c r="M1547" s="8">
        <v>339</v>
      </c>
      <c r="N1547" s="8">
        <v>333</v>
      </c>
      <c r="O1547" s="8">
        <v>3</v>
      </c>
      <c r="Q1547" s="8">
        <f t="shared" si="183"/>
        <v>342</v>
      </c>
      <c r="R1547" s="8">
        <f t="shared" si="184"/>
        <v>333</v>
      </c>
      <c r="S1547" s="8">
        <v>2</v>
      </c>
      <c r="T1547" s="50">
        <v>1</v>
      </c>
      <c r="Z1547" s="59"/>
    </row>
    <row r="1548" spans="1:26" ht="12.75">
      <c r="A1548" s="43"/>
      <c r="E1548" s="8" t="s">
        <v>917</v>
      </c>
      <c r="F1548" s="51"/>
      <c r="G1548" s="12"/>
      <c r="H1548" s="53">
        <v>25</v>
      </c>
      <c r="I1548" s="8">
        <v>4</v>
      </c>
      <c r="M1548" s="8">
        <v>68</v>
      </c>
      <c r="N1548" s="8">
        <v>57</v>
      </c>
      <c r="P1548" s="8">
        <v>2</v>
      </c>
      <c r="Q1548" s="8">
        <f t="shared" si="183"/>
        <v>68</v>
      </c>
      <c r="R1548" s="8">
        <f t="shared" si="184"/>
        <v>59</v>
      </c>
      <c r="T1548" s="50"/>
      <c r="Z1548" s="59"/>
    </row>
    <row r="1549" spans="1:26" ht="12.75">
      <c r="A1549" s="43"/>
      <c r="E1549" s="8" t="s">
        <v>925</v>
      </c>
      <c r="F1549" s="51"/>
      <c r="G1549" s="12"/>
      <c r="H1549" s="53">
        <v>10</v>
      </c>
      <c r="I1549" s="8">
        <v>1</v>
      </c>
      <c r="M1549" s="8">
        <v>30</v>
      </c>
      <c r="N1549" s="8">
        <v>24</v>
      </c>
      <c r="Q1549" s="8">
        <f t="shared" si="183"/>
        <v>30</v>
      </c>
      <c r="R1549" s="8">
        <f t="shared" si="184"/>
        <v>24</v>
      </c>
      <c r="T1549" s="50"/>
      <c r="Z1549" s="59"/>
    </row>
    <row r="1550" spans="1:26" ht="12.75">
      <c r="A1550" s="43"/>
      <c r="E1550" s="8" t="s">
        <v>926</v>
      </c>
      <c r="F1550" s="51"/>
      <c r="G1550" s="12"/>
      <c r="H1550" s="53">
        <v>1</v>
      </c>
      <c r="I1550" s="8">
        <v>1</v>
      </c>
      <c r="M1550" s="8">
        <v>2</v>
      </c>
      <c r="N1550" s="8">
        <v>1</v>
      </c>
      <c r="Q1550" s="8">
        <f t="shared" si="183"/>
        <v>2</v>
      </c>
      <c r="R1550" s="8">
        <f t="shared" si="184"/>
        <v>1</v>
      </c>
      <c r="T1550" s="50"/>
      <c r="Z1550" s="59"/>
    </row>
    <row r="1551" spans="1:26" ht="12.75">
      <c r="A1551" s="43"/>
      <c r="E1551" s="8" t="s">
        <v>918</v>
      </c>
      <c r="F1551" s="51"/>
      <c r="G1551" s="12"/>
      <c r="H1551" s="53">
        <v>49</v>
      </c>
      <c r="I1551" s="8">
        <v>7</v>
      </c>
      <c r="M1551" s="8">
        <v>134</v>
      </c>
      <c r="N1551" s="8">
        <v>100</v>
      </c>
      <c r="O1551" s="8">
        <v>1</v>
      </c>
      <c r="Q1551" s="8">
        <f t="shared" si="183"/>
        <v>135</v>
      </c>
      <c r="R1551" s="8">
        <f t="shared" si="184"/>
        <v>100</v>
      </c>
      <c r="S1551" s="8">
        <v>1</v>
      </c>
      <c r="T1551" s="50"/>
      <c r="Z1551" s="59"/>
    </row>
    <row r="1552" spans="1:26" ht="12.75">
      <c r="A1552" s="43"/>
      <c r="E1552" s="8" t="s">
        <v>641</v>
      </c>
      <c r="F1552" s="51"/>
      <c r="G1552" s="12"/>
      <c r="H1552" s="53">
        <v>27</v>
      </c>
      <c r="I1552" s="8">
        <v>1</v>
      </c>
      <c r="M1552" s="8">
        <v>57</v>
      </c>
      <c r="N1552" s="8">
        <v>58</v>
      </c>
      <c r="O1552" s="8">
        <v>1</v>
      </c>
      <c r="Q1552" s="8">
        <f t="shared" si="183"/>
        <v>58</v>
      </c>
      <c r="R1552" s="8">
        <f t="shared" si="184"/>
        <v>58</v>
      </c>
      <c r="T1552" s="50">
        <v>3</v>
      </c>
      <c r="Z1552" s="59"/>
    </row>
    <row r="1553" spans="1:26" ht="12.75">
      <c r="A1553" s="43"/>
      <c r="E1553" s="8" t="s">
        <v>927</v>
      </c>
      <c r="F1553" s="51"/>
      <c r="G1553" s="12"/>
      <c r="H1553" s="53">
        <v>6</v>
      </c>
      <c r="M1553" s="8">
        <v>9</v>
      </c>
      <c r="N1553" s="8">
        <v>8</v>
      </c>
      <c r="Q1553" s="8">
        <f t="shared" si="183"/>
        <v>9</v>
      </c>
      <c r="R1553" s="8">
        <f t="shared" si="184"/>
        <v>8</v>
      </c>
      <c r="T1553" s="50"/>
      <c r="Z1553" s="59"/>
    </row>
    <row r="1554" spans="1:26" ht="12.75">
      <c r="A1554" s="43"/>
      <c r="E1554" s="8" t="s">
        <v>928</v>
      </c>
      <c r="F1554" s="51"/>
      <c r="G1554" s="12"/>
      <c r="H1554" s="53">
        <v>55</v>
      </c>
      <c r="I1554" s="8">
        <v>2</v>
      </c>
      <c r="M1554" s="8">
        <v>137</v>
      </c>
      <c r="N1554" s="8">
        <v>116</v>
      </c>
      <c r="O1554" s="8">
        <v>2</v>
      </c>
      <c r="P1554" s="8">
        <v>1</v>
      </c>
      <c r="Q1554" s="8">
        <f t="shared" si="183"/>
        <v>139</v>
      </c>
      <c r="R1554" s="8">
        <f t="shared" si="184"/>
        <v>117</v>
      </c>
      <c r="T1554" s="50"/>
      <c r="Z1554" s="59"/>
    </row>
    <row r="1555" spans="1:26" ht="12.75">
      <c r="A1555" s="43"/>
      <c r="E1555" s="8" t="s">
        <v>929</v>
      </c>
      <c r="F1555" s="51"/>
      <c r="G1555" s="12"/>
      <c r="H1555" s="53">
        <v>4</v>
      </c>
      <c r="I1555" s="8">
        <v>4</v>
      </c>
      <c r="M1555" s="8">
        <v>10</v>
      </c>
      <c r="N1555" s="8">
        <v>10</v>
      </c>
      <c r="Q1555" s="8">
        <f t="shared" si="183"/>
        <v>10</v>
      </c>
      <c r="R1555" s="8">
        <f t="shared" si="184"/>
        <v>10</v>
      </c>
      <c r="T1555" s="50"/>
      <c r="Z1555" s="59"/>
    </row>
    <row r="1556" spans="1:26" ht="12.75">
      <c r="A1556" s="43"/>
      <c r="E1556" s="8" t="s">
        <v>919</v>
      </c>
      <c r="F1556" s="51"/>
      <c r="G1556" s="12"/>
      <c r="H1556" s="53">
        <v>8</v>
      </c>
      <c r="M1556" s="8">
        <v>25</v>
      </c>
      <c r="N1556" s="8">
        <v>17</v>
      </c>
      <c r="Q1556" s="8">
        <f t="shared" si="183"/>
        <v>25</v>
      </c>
      <c r="R1556" s="8">
        <f t="shared" si="184"/>
        <v>17</v>
      </c>
      <c r="T1556" s="50"/>
      <c r="Z1556" s="59"/>
    </row>
    <row r="1557" spans="1:26" ht="12.75">
      <c r="A1557" s="43"/>
      <c r="E1557" s="8" t="s">
        <v>930</v>
      </c>
      <c r="F1557" s="51"/>
      <c r="G1557" s="12"/>
      <c r="H1557" s="53">
        <v>47</v>
      </c>
      <c r="I1557" s="8">
        <v>9</v>
      </c>
      <c r="M1557" s="8">
        <v>103</v>
      </c>
      <c r="N1557" s="8">
        <v>107</v>
      </c>
      <c r="O1557" s="8">
        <v>1</v>
      </c>
      <c r="Q1557" s="8">
        <f t="shared" si="183"/>
        <v>104</v>
      </c>
      <c r="R1557" s="8">
        <f t="shared" si="184"/>
        <v>107</v>
      </c>
      <c r="T1557" s="50"/>
      <c r="Z1557" s="59"/>
    </row>
    <row r="1558" spans="1:26" ht="12.75">
      <c r="A1558" s="43"/>
      <c r="B1558" s="8" t="s">
        <v>40</v>
      </c>
      <c r="F1558" s="51"/>
      <c r="G1558" s="12"/>
      <c r="H1558" s="53">
        <v>901</v>
      </c>
      <c r="I1558" s="8">
        <v>64</v>
      </c>
      <c r="M1558" s="8">
        <v>1821</v>
      </c>
      <c r="N1558" s="8">
        <v>1963</v>
      </c>
      <c r="O1558" s="8">
        <v>45</v>
      </c>
      <c r="P1558" s="8">
        <v>18</v>
      </c>
      <c r="Q1558" s="8">
        <f t="shared" si="183"/>
        <v>1866</v>
      </c>
      <c r="R1558" s="8">
        <f t="shared" si="184"/>
        <v>1981</v>
      </c>
      <c r="S1558" s="8">
        <v>46</v>
      </c>
      <c r="T1558" s="50">
        <v>20</v>
      </c>
      <c r="Z1558" s="59"/>
    </row>
    <row r="1559" spans="1:26" ht="12.75">
      <c r="A1559" s="43"/>
      <c r="B1559" s="8" t="s">
        <v>77</v>
      </c>
      <c r="F1559" s="51"/>
      <c r="G1559" s="12"/>
      <c r="H1559" s="53">
        <v>423</v>
      </c>
      <c r="I1559" s="8">
        <v>68</v>
      </c>
      <c r="M1559" s="8">
        <v>1060</v>
      </c>
      <c r="N1559" s="8">
        <v>958</v>
      </c>
      <c r="O1559" s="8">
        <v>9</v>
      </c>
      <c r="P1559" s="8">
        <v>3</v>
      </c>
      <c r="Q1559" s="8">
        <f t="shared" si="183"/>
        <v>1069</v>
      </c>
      <c r="R1559" s="8">
        <f t="shared" si="184"/>
        <v>961</v>
      </c>
      <c r="S1559" s="8">
        <v>4</v>
      </c>
      <c r="T1559" s="50">
        <v>4</v>
      </c>
      <c r="Z1559" s="59"/>
    </row>
    <row r="1560" spans="1:26" ht="12.75">
      <c r="A1560" s="43"/>
      <c r="B1560" s="8" t="s">
        <v>42</v>
      </c>
      <c r="F1560" s="51"/>
      <c r="G1560" s="12"/>
      <c r="H1560" s="53">
        <f aca="true" t="shared" si="188" ref="H1560:T1560">H1558+H1559</f>
        <v>1324</v>
      </c>
      <c r="I1560" s="8">
        <f t="shared" si="188"/>
        <v>132</v>
      </c>
      <c r="J1560" s="8">
        <f t="shared" si="188"/>
        <v>0</v>
      </c>
      <c r="K1560" s="8">
        <f t="shared" si="188"/>
        <v>0</v>
      </c>
      <c r="L1560" s="8">
        <f t="shared" si="188"/>
        <v>0</v>
      </c>
      <c r="M1560" s="8">
        <f t="shared" si="188"/>
        <v>2881</v>
      </c>
      <c r="N1560" s="8">
        <f t="shared" si="188"/>
        <v>2921</v>
      </c>
      <c r="O1560" s="8">
        <f t="shared" si="188"/>
        <v>54</v>
      </c>
      <c r="P1560" s="8">
        <f t="shared" si="188"/>
        <v>21</v>
      </c>
      <c r="Q1560" s="8">
        <f t="shared" si="183"/>
        <v>2935</v>
      </c>
      <c r="R1560" s="8">
        <f t="shared" si="184"/>
        <v>2942</v>
      </c>
      <c r="S1560" s="8">
        <f t="shared" si="188"/>
        <v>50</v>
      </c>
      <c r="T1560" s="50">
        <f t="shared" si="188"/>
        <v>24</v>
      </c>
      <c r="Z1560" s="59"/>
    </row>
    <row r="1561" spans="1:26" ht="12.75">
      <c r="A1561" s="43"/>
      <c r="B1561" s="8" t="s">
        <v>43</v>
      </c>
      <c r="F1561" s="51"/>
      <c r="G1561" s="12"/>
      <c r="H1561" s="53"/>
      <c r="O1561" s="8">
        <v>1</v>
      </c>
      <c r="Q1561" s="8">
        <f t="shared" si="183"/>
        <v>1</v>
      </c>
      <c r="R1561" s="8">
        <f t="shared" si="184"/>
        <v>0</v>
      </c>
      <c r="T1561" s="50"/>
      <c r="Z1561" s="59"/>
    </row>
    <row r="1562" spans="1:26" ht="12.75">
      <c r="A1562" s="43"/>
      <c r="B1562" s="8" t="s">
        <v>44</v>
      </c>
      <c r="F1562" s="51"/>
      <c r="G1562" s="12"/>
      <c r="H1562" s="53">
        <f aca="true" t="shared" si="189" ref="H1562:T1562">H1560+H1561</f>
        <v>1324</v>
      </c>
      <c r="I1562" s="8">
        <f t="shared" si="189"/>
        <v>132</v>
      </c>
      <c r="J1562" s="8">
        <f t="shared" si="189"/>
        <v>0</v>
      </c>
      <c r="K1562" s="8">
        <f t="shared" si="189"/>
        <v>0</v>
      </c>
      <c r="L1562" s="8">
        <f t="shared" si="189"/>
        <v>0</v>
      </c>
      <c r="M1562" s="8">
        <f t="shared" si="189"/>
        <v>2881</v>
      </c>
      <c r="N1562" s="8">
        <f t="shared" si="189"/>
        <v>2921</v>
      </c>
      <c r="O1562" s="8">
        <f t="shared" si="189"/>
        <v>55</v>
      </c>
      <c r="P1562" s="8">
        <f t="shared" si="189"/>
        <v>21</v>
      </c>
      <c r="Q1562" s="8">
        <f t="shared" si="183"/>
        <v>2936</v>
      </c>
      <c r="R1562" s="8">
        <f t="shared" si="184"/>
        <v>2942</v>
      </c>
      <c r="S1562" s="8">
        <f t="shared" si="189"/>
        <v>50</v>
      </c>
      <c r="T1562" s="50">
        <f t="shared" si="189"/>
        <v>24</v>
      </c>
      <c r="Z1562" s="59"/>
    </row>
    <row r="1563" spans="1:26" ht="45.75" customHeight="1">
      <c r="A1563" s="43" t="s">
        <v>931</v>
      </c>
      <c r="B1563" s="8" t="s">
        <v>28</v>
      </c>
      <c r="D1563" s="8" t="s">
        <v>29</v>
      </c>
      <c r="E1563" s="8" t="s">
        <v>931</v>
      </c>
      <c r="F1563" s="51"/>
      <c r="G1563" s="12"/>
      <c r="H1563" s="53">
        <v>141</v>
      </c>
      <c r="I1563" s="8">
        <v>1</v>
      </c>
      <c r="M1563" s="8">
        <v>369</v>
      </c>
      <c r="N1563" s="8">
        <v>350</v>
      </c>
      <c r="O1563" s="8">
        <v>19</v>
      </c>
      <c r="P1563" s="8">
        <v>16</v>
      </c>
      <c r="Q1563" s="8">
        <f aca="true" t="shared" si="190" ref="Q1563:Q1626">M1563+O1563</f>
        <v>388</v>
      </c>
      <c r="R1563" s="8">
        <f aca="true" t="shared" si="191" ref="R1563:R1626">N1563+P1563</f>
        <v>366</v>
      </c>
      <c r="S1563" s="8">
        <v>17</v>
      </c>
      <c r="T1563" s="50">
        <v>24</v>
      </c>
      <c r="Z1563" s="59"/>
    </row>
    <row r="1564" spans="1:26" ht="12.75">
      <c r="A1564" s="43"/>
      <c r="B1564" s="8" t="s">
        <v>41</v>
      </c>
      <c r="E1564" s="8" t="s">
        <v>932</v>
      </c>
      <c r="F1564" s="51"/>
      <c r="G1564" s="12"/>
      <c r="H1564" s="53">
        <v>2</v>
      </c>
      <c r="M1564" s="8">
        <v>4</v>
      </c>
      <c r="N1564" s="8">
        <v>3</v>
      </c>
      <c r="Q1564" s="8">
        <f t="shared" si="190"/>
        <v>4</v>
      </c>
      <c r="R1564" s="8">
        <f t="shared" si="191"/>
        <v>3</v>
      </c>
      <c r="T1564" s="50"/>
      <c r="Z1564" s="59"/>
    </row>
    <row r="1565" spans="1:26" ht="12.75">
      <c r="A1565" s="43"/>
      <c r="E1565" s="8" t="s">
        <v>933</v>
      </c>
      <c r="F1565" s="51"/>
      <c r="G1565" s="12"/>
      <c r="H1565" s="53">
        <v>14</v>
      </c>
      <c r="M1565" s="8">
        <v>26</v>
      </c>
      <c r="N1565" s="8">
        <v>32</v>
      </c>
      <c r="O1565" s="8">
        <v>1</v>
      </c>
      <c r="Q1565" s="8">
        <f t="shared" si="190"/>
        <v>27</v>
      </c>
      <c r="R1565" s="8">
        <f t="shared" si="191"/>
        <v>32</v>
      </c>
      <c r="T1565" s="50"/>
      <c r="Z1565" s="59"/>
    </row>
    <row r="1566" spans="1:26" ht="12.75">
      <c r="A1566" s="43"/>
      <c r="E1566" s="8" t="s">
        <v>767</v>
      </c>
      <c r="F1566" s="51"/>
      <c r="G1566" s="12"/>
      <c r="H1566" s="53">
        <v>4</v>
      </c>
      <c r="M1566" s="8">
        <v>5</v>
      </c>
      <c r="N1566" s="8">
        <v>8</v>
      </c>
      <c r="P1566" s="8">
        <v>1</v>
      </c>
      <c r="Q1566" s="8">
        <f t="shared" si="190"/>
        <v>5</v>
      </c>
      <c r="R1566" s="8">
        <f t="shared" si="191"/>
        <v>9</v>
      </c>
      <c r="T1566" s="50"/>
      <c r="Z1566" s="59"/>
    </row>
    <row r="1567" spans="1:26" ht="12.75">
      <c r="A1567" s="43"/>
      <c r="B1567" s="8" t="s">
        <v>40</v>
      </c>
      <c r="F1567" s="51"/>
      <c r="G1567" s="12"/>
      <c r="H1567" s="53">
        <v>141</v>
      </c>
      <c r="I1567" s="8">
        <v>1</v>
      </c>
      <c r="M1567" s="8">
        <v>369</v>
      </c>
      <c r="N1567" s="8">
        <v>350</v>
      </c>
      <c r="O1567" s="8">
        <v>19</v>
      </c>
      <c r="P1567" s="8">
        <v>16</v>
      </c>
      <c r="Q1567" s="8">
        <f t="shared" si="190"/>
        <v>388</v>
      </c>
      <c r="R1567" s="8">
        <f t="shared" si="191"/>
        <v>366</v>
      </c>
      <c r="S1567" s="8">
        <v>17</v>
      </c>
      <c r="T1567" s="50">
        <v>24</v>
      </c>
      <c r="Z1567" s="59"/>
    </row>
    <row r="1568" spans="1:26" ht="12.75">
      <c r="A1568" s="43"/>
      <c r="B1568" s="8" t="s">
        <v>77</v>
      </c>
      <c r="F1568" s="51"/>
      <c r="G1568" s="12"/>
      <c r="H1568" s="53">
        <v>20</v>
      </c>
      <c r="M1568" s="8">
        <v>35</v>
      </c>
      <c r="N1568" s="8">
        <v>43</v>
      </c>
      <c r="O1568" s="8">
        <v>1</v>
      </c>
      <c r="P1568" s="8">
        <v>1</v>
      </c>
      <c r="Q1568" s="8">
        <f t="shared" si="190"/>
        <v>36</v>
      </c>
      <c r="R1568" s="8">
        <f t="shared" si="191"/>
        <v>44</v>
      </c>
      <c r="T1568" s="50"/>
      <c r="Z1568" s="59"/>
    </row>
    <row r="1569" spans="1:26" ht="12.75">
      <c r="A1569" s="43"/>
      <c r="B1569" s="8" t="s">
        <v>42</v>
      </c>
      <c r="F1569" s="51"/>
      <c r="G1569" s="12"/>
      <c r="H1569" s="53">
        <f>H1568+H1567</f>
        <v>161</v>
      </c>
      <c r="I1569" s="8">
        <f aca="true" t="shared" si="192" ref="I1569:T1569">I1568+I1567</f>
        <v>1</v>
      </c>
      <c r="J1569" s="8">
        <f t="shared" si="192"/>
        <v>0</v>
      </c>
      <c r="K1569" s="8">
        <f t="shared" si="192"/>
        <v>0</v>
      </c>
      <c r="L1569" s="8">
        <f t="shared" si="192"/>
        <v>0</v>
      </c>
      <c r="M1569" s="8">
        <f t="shared" si="192"/>
        <v>404</v>
      </c>
      <c r="N1569" s="8">
        <f t="shared" si="192"/>
        <v>393</v>
      </c>
      <c r="O1569" s="8">
        <f t="shared" si="192"/>
        <v>20</v>
      </c>
      <c r="P1569" s="8">
        <f t="shared" si="192"/>
        <v>17</v>
      </c>
      <c r="Q1569" s="8">
        <f t="shared" si="190"/>
        <v>424</v>
      </c>
      <c r="R1569" s="8">
        <f t="shared" si="191"/>
        <v>410</v>
      </c>
      <c r="S1569" s="8">
        <f t="shared" si="192"/>
        <v>17</v>
      </c>
      <c r="T1569" s="50">
        <f t="shared" si="192"/>
        <v>24</v>
      </c>
      <c r="Z1569" s="59"/>
    </row>
    <row r="1570" spans="1:26" ht="46.5" customHeight="1">
      <c r="A1570" s="43" t="s">
        <v>934</v>
      </c>
      <c r="B1570" s="8" t="s">
        <v>28</v>
      </c>
      <c r="D1570" s="8" t="s">
        <v>29</v>
      </c>
      <c r="E1570" s="8" t="s">
        <v>934</v>
      </c>
      <c r="F1570" s="51" t="s">
        <v>935</v>
      </c>
      <c r="G1570" s="12"/>
      <c r="H1570" s="53">
        <v>1</v>
      </c>
      <c r="M1570" s="8">
        <v>7</v>
      </c>
      <c r="N1570" s="8">
        <v>5</v>
      </c>
      <c r="Q1570" s="8">
        <f t="shared" si="190"/>
        <v>7</v>
      </c>
      <c r="R1570" s="8">
        <f t="shared" si="191"/>
        <v>5</v>
      </c>
      <c r="S1570" s="8">
        <v>1</v>
      </c>
      <c r="T1570" s="50"/>
      <c r="Z1570" s="59"/>
    </row>
    <row r="1571" spans="1:26" ht="12.75">
      <c r="A1571" s="43"/>
      <c r="F1571" s="51" t="s">
        <v>31</v>
      </c>
      <c r="G1571" s="12"/>
      <c r="H1571" s="53">
        <v>279</v>
      </c>
      <c r="I1571" s="8">
        <v>2</v>
      </c>
      <c r="M1571" s="8">
        <v>921</v>
      </c>
      <c r="N1571" s="8">
        <v>927</v>
      </c>
      <c r="O1571" s="8">
        <v>43</v>
      </c>
      <c r="P1571" s="8">
        <v>34</v>
      </c>
      <c r="Q1571" s="8">
        <f t="shared" si="190"/>
        <v>964</v>
      </c>
      <c r="R1571" s="8">
        <f t="shared" si="191"/>
        <v>961</v>
      </c>
      <c r="S1571" s="8">
        <v>24</v>
      </c>
      <c r="T1571" s="50">
        <v>16</v>
      </c>
      <c r="Z1571" s="59"/>
    </row>
    <row r="1572" spans="1:26" ht="12.75">
      <c r="A1572" s="43"/>
      <c r="E1572" s="8" t="s">
        <v>936</v>
      </c>
      <c r="F1572" s="51"/>
      <c r="G1572" s="12"/>
      <c r="H1572" s="53">
        <v>39</v>
      </c>
      <c r="M1572" s="8">
        <v>84</v>
      </c>
      <c r="N1572" s="8">
        <v>89</v>
      </c>
      <c r="O1572" s="8">
        <v>4</v>
      </c>
      <c r="P1572" s="8">
        <v>4</v>
      </c>
      <c r="Q1572" s="8">
        <f t="shared" si="190"/>
        <v>88</v>
      </c>
      <c r="R1572" s="8">
        <f t="shared" si="191"/>
        <v>93</v>
      </c>
      <c r="S1572" s="8">
        <v>9</v>
      </c>
      <c r="T1572" s="50">
        <v>5</v>
      </c>
      <c r="Z1572" s="59"/>
    </row>
    <row r="1573" spans="1:26" ht="12.75">
      <c r="A1573" s="43"/>
      <c r="B1573" s="8" t="s">
        <v>41</v>
      </c>
      <c r="E1573" s="8" t="s">
        <v>934</v>
      </c>
      <c r="F1573" s="51"/>
      <c r="G1573" s="12"/>
      <c r="H1573" s="53">
        <v>17</v>
      </c>
      <c r="I1573" s="8">
        <v>2</v>
      </c>
      <c r="M1573" s="8">
        <v>69</v>
      </c>
      <c r="N1573" s="8">
        <v>78</v>
      </c>
      <c r="O1573" s="8">
        <v>1</v>
      </c>
      <c r="P1573" s="8">
        <v>4</v>
      </c>
      <c r="Q1573" s="8">
        <f t="shared" si="190"/>
        <v>70</v>
      </c>
      <c r="R1573" s="8">
        <f t="shared" si="191"/>
        <v>82</v>
      </c>
      <c r="S1573" s="8">
        <v>3</v>
      </c>
      <c r="T1573" s="50">
        <v>3</v>
      </c>
      <c r="Z1573" s="59"/>
    </row>
    <row r="1574" spans="1:26" ht="12.75">
      <c r="A1574" s="43"/>
      <c r="E1574" s="8" t="s">
        <v>936</v>
      </c>
      <c r="F1574" s="51"/>
      <c r="G1574" s="12"/>
      <c r="H1574" s="53">
        <v>9</v>
      </c>
      <c r="M1574" s="8">
        <v>23</v>
      </c>
      <c r="N1574" s="8">
        <v>20</v>
      </c>
      <c r="P1574" s="8">
        <v>2</v>
      </c>
      <c r="Q1574" s="8">
        <f t="shared" si="190"/>
        <v>23</v>
      </c>
      <c r="R1574" s="8">
        <f t="shared" si="191"/>
        <v>22</v>
      </c>
      <c r="S1574" s="8">
        <v>1</v>
      </c>
      <c r="T1574" s="50">
        <v>1</v>
      </c>
      <c r="Z1574" s="59"/>
    </row>
    <row r="1575" spans="1:26" ht="12.75">
      <c r="A1575" s="43"/>
      <c r="D1575" s="8" t="s">
        <v>267</v>
      </c>
      <c r="E1575" s="8" t="s">
        <v>937</v>
      </c>
      <c r="F1575" s="51"/>
      <c r="G1575" s="12"/>
      <c r="H1575" s="53">
        <v>18</v>
      </c>
      <c r="M1575" s="8">
        <v>61</v>
      </c>
      <c r="N1575" s="8">
        <v>55</v>
      </c>
      <c r="O1575" s="8">
        <v>2</v>
      </c>
      <c r="P1575" s="8">
        <v>1</v>
      </c>
      <c r="Q1575" s="8">
        <f t="shared" si="190"/>
        <v>63</v>
      </c>
      <c r="R1575" s="8">
        <f t="shared" si="191"/>
        <v>56</v>
      </c>
      <c r="T1575" s="50"/>
      <c r="Z1575" s="59"/>
    </row>
    <row r="1576" spans="1:26" ht="12.75">
      <c r="A1576" s="43"/>
      <c r="E1576" s="8" t="s">
        <v>938</v>
      </c>
      <c r="F1576" s="51"/>
      <c r="G1576" s="12"/>
      <c r="H1576" s="53">
        <v>20</v>
      </c>
      <c r="M1576" s="8">
        <v>64</v>
      </c>
      <c r="N1576" s="8">
        <v>55</v>
      </c>
      <c r="O1576" s="8">
        <v>3</v>
      </c>
      <c r="P1576" s="8">
        <v>1</v>
      </c>
      <c r="Q1576" s="8">
        <f t="shared" si="190"/>
        <v>67</v>
      </c>
      <c r="R1576" s="8">
        <f t="shared" si="191"/>
        <v>56</v>
      </c>
      <c r="S1576" s="8">
        <v>2</v>
      </c>
      <c r="T1576" s="50">
        <v>1</v>
      </c>
      <c r="Z1576" s="59"/>
    </row>
    <row r="1577" spans="1:26" ht="12.75">
      <c r="A1577" s="43"/>
      <c r="E1577" s="8" t="s">
        <v>939</v>
      </c>
      <c r="F1577" s="51"/>
      <c r="G1577" s="12"/>
      <c r="H1577" s="53">
        <v>17</v>
      </c>
      <c r="M1577" s="8">
        <v>49</v>
      </c>
      <c r="N1577" s="8">
        <v>49</v>
      </c>
      <c r="O1577" s="8">
        <v>1</v>
      </c>
      <c r="P1577" s="8">
        <v>3</v>
      </c>
      <c r="Q1577" s="8">
        <f t="shared" si="190"/>
        <v>50</v>
      </c>
      <c r="R1577" s="8">
        <f t="shared" si="191"/>
        <v>52</v>
      </c>
      <c r="T1577" s="50">
        <v>3</v>
      </c>
      <c r="Z1577" s="59"/>
    </row>
    <row r="1578" spans="1:26" ht="12.75">
      <c r="A1578" s="43"/>
      <c r="B1578" s="8" t="s">
        <v>40</v>
      </c>
      <c r="F1578" s="51"/>
      <c r="G1578" s="12"/>
      <c r="H1578" s="53">
        <v>319</v>
      </c>
      <c r="I1578" s="8">
        <v>2</v>
      </c>
      <c r="M1578" s="8">
        <v>1012</v>
      </c>
      <c r="N1578" s="8">
        <v>1021</v>
      </c>
      <c r="O1578" s="8">
        <v>47</v>
      </c>
      <c r="P1578" s="8">
        <v>38</v>
      </c>
      <c r="Q1578" s="8">
        <f t="shared" si="190"/>
        <v>1059</v>
      </c>
      <c r="R1578" s="8">
        <f t="shared" si="191"/>
        <v>1059</v>
      </c>
      <c r="S1578" s="8">
        <v>34</v>
      </c>
      <c r="T1578" s="50">
        <v>21</v>
      </c>
      <c r="Z1578" s="59"/>
    </row>
    <row r="1579" spans="1:26" ht="12.75">
      <c r="A1579" s="43"/>
      <c r="B1579" s="8" t="s">
        <v>77</v>
      </c>
      <c r="F1579" s="51"/>
      <c r="G1579" s="12"/>
      <c r="H1579" s="53">
        <v>81</v>
      </c>
      <c r="I1579" s="8">
        <v>2</v>
      </c>
      <c r="M1579" s="8">
        <v>266</v>
      </c>
      <c r="N1579" s="8">
        <v>257</v>
      </c>
      <c r="O1579" s="8">
        <v>7</v>
      </c>
      <c r="P1579" s="8">
        <v>11</v>
      </c>
      <c r="Q1579" s="8">
        <f t="shared" si="190"/>
        <v>273</v>
      </c>
      <c r="R1579" s="8">
        <f t="shared" si="191"/>
        <v>268</v>
      </c>
      <c r="S1579" s="8">
        <v>6</v>
      </c>
      <c r="T1579" s="50">
        <v>8</v>
      </c>
      <c r="Z1579" s="59"/>
    </row>
    <row r="1580" spans="1:26" ht="12.75">
      <c r="A1580" s="43"/>
      <c r="B1580" s="8" t="s">
        <v>42</v>
      </c>
      <c r="F1580" s="51"/>
      <c r="G1580" s="12"/>
      <c r="H1580" s="53">
        <f>H1579+H1578</f>
        <v>400</v>
      </c>
      <c r="I1580" s="8">
        <f aca="true" t="shared" si="193" ref="I1580:T1580">I1579+I1578</f>
        <v>4</v>
      </c>
      <c r="J1580" s="8">
        <f t="shared" si="193"/>
        <v>0</v>
      </c>
      <c r="K1580" s="8">
        <f t="shared" si="193"/>
        <v>0</v>
      </c>
      <c r="L1580" s="8">
        <f t="shared" si="193"/>
        <v>0</v>
      </c>
      <c r="M1580" s="8">
        <f t="shared" si="193"/>
        <v>1278</v>
      </c>
      <c r="N1580" s="8">
        <f t="shared" si="193"/>
        <v>1278</v>
      </c>
      <c r="O1580" s="8">
        <f t="shared" si="193"/>
        <v>54</v>
      </c>
      <c r="P1580" s="8">
        <f t="shared" si="193"/>
        <v>49</v>
      </c>
      <c r="Q1580" s="8">
        <f t="shared" si="190"/>
        <v>1332</v>
      </c>
      <c r="R1580" s="8">
        <f t="shared" si="191"/>
        <v>1327</v>
      </c>
      <c r="S1580" s="8">
        <f t="shared" si="193"/>
        <v>40</v>
      </c>
      <c r="T1580" s="50">
        <f t="shared" si="193"/>
        <v>29</v>
      </c>
      <c r="Z1580" s="59"/>
    </row>
    <row r="1581" spans="1:26" ht="49.5" customHeight="1">
      <c r="A1581" s="43" t="s">
        <v>940</v>
      </c>
      <c r="B1581" s="8" t="s">
        <v>28</v>
      </c>
      <c r="C1581" s="8" t="s">
        <v>46</v>
      </c>
      <c r="D1581" s="8" t="s">
        <v>29</v>
      </c>
      <c r="E1581" s="8" t="s">
        <v>940</v>
      </c>
      <c r="F1581" s="51" t="s">
        <v>941</v>
      </c>
      <c r="G1581" s="12"/>
      <c r="H1581" s="53">
        <v>1</v>
      </c>
      <c r="N1581" s="8">
        <v>6</v>
      </c>
      <c r="Q1581" s="8">
        <f t="shared" si="190"/>
        <v>0</v>
      </c>
      <c r="R1581" s="8">
        <f t="shared" si="191"/>
        <v>6</v>
      </c>
      <c r="T1581" s="50"/>
      <c r="Z1581" s="59"/>
    </row>
    <row r="1582" spans="1:26" ht="12.75">
      <c r="A1582" s="43"/>
      <c r="F1582" s="51" t="s">
        <v>31</v>
      </c>
      <c r="G1582" s="12"/>
      <c r="H1582" s="53">
        <v>213</v>
      </c>
      <c r="I1582" s="8">
        <v>8</v>
      </c>
      <c r="M1582" s="8">
        <v>421</v>
      </c>
      <c r="N1582" s="8">
        <v>471</v>
      </c>
      <c r="O1582" s="8">
        <v>16</v>
      </c>
      <c r="P1582" s="8">
        <v>17</v>
      </c>
      <c r="Q1582" s="8">
        <f t="shared" si="190"/>
        <v>437</v>
      </c>
      <c r="R1582" s="8">
        <f t="shared" si="191"/>
        <v>488</v>
      </c>
      <c r="S1582" s="8">
        <v>15</v>
      </c>
      <c r="T1582" s="50">
        <v>14</v>
      </c>
      <c r="Z1582" s="59"/>
    </row>
    <row r="1583" spans="1:26" ht="12.75">
      <c r="A1583" s="43"/>
      <c r="B1583" s="8" t="s">
        <v>41</v>
      </c>
      <c r="C1583" s="8" t="s">
        <v>46</v>
      </c>
      <c r="E1583" s="8" t="s">
        <v>942</v>
      </c>
      <c r="F1583" s="51"/>
      <c r="G1583" s="12"/>
      <c r="H1583" s="53">
        <v>49</v>
      </c>
      <c r="I1583" s="8">
        <v>9</v>
      </c>
      <c r="M1583" s="8">
        <v>109</v>
      </c>
      <c r="N1583" s="8">
        <v>107</v>
      </c>
      <c r="O1583" s="8">
        <v>5</v>
      </c>
      <c r="P1583" s="8">
        <v>4</v>
      </c>
      <c r="Q1583" s="8">
        <f t="shared" si="190"/>
        <v>114</v>
      </c>
      <c r="R1583" s="8">
        <f t="shared" si="191"/>
        <v>111</v>
      </c>
      <c r="T1583" s="50">
        <v>1</v>
      </c>
      <c r="Z1583" s="59"/>
    </row>
    <row r="1584" spans="1:26" ht="12.75">
      <c r="A1584" s="43"/>
      <c r="C1584" s="8" t="s">
        <v>48</v>
      </c>
      <c r="E1584" s="8" t="s">
        <v>943</v>
      </c>
      <c r="F1584" s="51"/>
      <c r="G1584" s="12"/>
      <c r="H1584" s="53">
        <v>24</v>
      </c>
      <c r="M1584" s="8">
        <v>74</v>
      </c>
      <c r="N1584" s="8">
        <v>63</v>
      </c>
      <c r="O1584" s="8">
        <v>1</v>
      </c>
      <c r="Q1584" s="8">
        <f t="shared" si="190"/>
        <v>75</v>
      </c>
      <c r="R1584" s="8">
        <f t="shared" si="191"/>
        <v>63</v>
      </c>
      <c r="S1584" s="8">
        <v>3</v>
      </c>
      <c r="T1584" s="50">
        <v>3</v>
      </c>
      <c r="Z1584" s="59"/>
    </row>
    <row r="1585" spans="1:26" ht="12.75">
      <c r="A1585" s="43"/>
      <c r="C1585" s="8" t="s">
        <v>944</v>
      </c>
      <c r="E1585" s="8" t="s">
        <v>720</v>
      </c>
      <c r="F1585" s="51"/>
      <c r="G1585" s="12"/>
      <c r="H1585" s="53">
        <v>8</v>
      </c>
      <c r="I1585" s="8">
        <v>1</v>
      </c>
      <c r="M1585" s="8">
        <v>17</v>
      </c>
      <c r="N1585" s="8">
        <v>12</v>
      </c>
      <c r="O1585" s="8">
        <v>6</v>
      </c>
      <c r="P1585" s="8">
        <v>2</v>
      </c>
      <c r="Q1585" s="8">
        <f t="shared" si="190"/>
        <v>23</v>
      </c>
      <c r="R1585" s="8">
        <f t="shared" si="191"/>
        <v>14</v>
      </c>
      <c r="T1585" s="50"/>
      <c r="Z1585" s="59"/>
    </row>
    <row r="1586" spans="1:26" ht="12.75">
      <c r="A1586" s="43"/>
      <c r="E1586" s="8" t="s">
        <v>945</v>
      </c>
      <c r="F1586" s="51"/>
      <c r="G1586" s="12"/>
      <c r="H1586" s="53">
        <v>34</v>
      </c>
      <c r="I1586" s="8">
        <v>1</v>
      </c>
      <c r="M1586" s="8">
        <v>88</v>
      </c>
      <c r="N1586" s="8">
        <v>90</v>
      </c>
      <c r="O1586" s="8">
        <v>2</v>
      </c>
      <c r="P1586" s="8">
        <v>2</v>
      </c>
      <c r="Q1586" s="8">
        <f t="shared" si="190"/>
        <v>90</v>
      </c>
      <c r="R1586" s="8">
        <f t="shared" si="191"/>
        <v>92</v>
      </c>
      <c r="T1586" s="50"/>
      <c r="Z1586" s="59"/>
    </row>
    <row r="1587" spans="1:26" ht="12.75">
      <c r="A1587" s="43"/>
      <c r="E1587" s="8" t="s">
        <v>946</v>
      </c>
      <c r="F1587" s="51"/>
      <c r="G1587" s="12"/>
      <c r="H1587" s="53">
        <v>62</v>
      </c>
      <c r="M1587" s="8">
        <v>125</v>
      </c>
      <c r="N1587" s="8">
        <v>164</v>
      </c>
      <c r="Q1587" s="8">
        <f t="shared" si="190"/>
        <v>125</v>
      </c>
      <c r="R1587" s="8">
        <f t="shared" si="191"/>
        <v>164</v>
      </c>
      <c r="S1587" s="8">
        <v>2</v>
      </c>
      <c r="T1587" s="50">
        <v>3</v>
      </c>
      <c r="Z1587" s="59"/>
    </row>
    <row r="1588" spans="1:26" ht="12.75">
      <c r="A1588" s="43"/>
      <c r="E1588" s="8" t="s">
        <v>947</v>
      </c>
      <c r="F1588" s="51"/>
      <c r="G1588" s="12"/>
      <c r="H1588" s="53">
        <v>14</v>
      </c>
      <c r="M1588" s="8">
        <v>39</v>
      </c>
      <c r="N1588" s="8">
        <v>46</v>
      </c>
      <c r="Q1588" s="8">
        <f t="shared" si="190"/>
        <v>39</v>
      </c>
      <c r="R1588" s="8">
        <f t="shared" si="191"/>
        <v>46</v>
      </c>
      <c r="S1588" s="8">
        <v>1</v>
      </c>
      <c r="T1588" s="50"/>
      <c r="Z1588" s="59"/>
    </row>
    <row r="1589" spans="1:26" ht="12.75">
      <c r="A1589" s="43"/>
      <c r="E1589" s="8" t="s">
        <v>948</v>
      </c>
      <c r="F1589" s="51"/>
      <c r="G1589" s="12"/>
      <c r="H1589" s="53">
        <v>22</v>
      </c>
      <c r="I1589" s="8">
        <v>1</v>
      </c>
      <c r="M1589" s="8">
        <v>68</v>
      </c>
      <c r="N1589" s="8">
        <v>69</v>
      </c>
      <c r="O1589" s="8">
        <v>2</v>
      </c>
      <c r="Q1589" s="8">
        <f t="shared" si="190"/>
        <v>70</v>
      </c>
      <c r="R1589" s="8">
        <f t="shared" si="191"/>
        <v>69</v>
      </c>
      <c r="S1589" s="8">
        <v>1</v>
      </c>
      <c r="T1589" s="50"/>
      <c r="Z1589" s="59"/>
    </row>
    <row r="1590" spans="1:26" ht="12.75">
      <c r="A1590" s="43"/>
      <c r="E1590" s="8" t="s">
        <v>949</v>
      </c>
      <c r="F1590" s="51"/>
      <c r="G1590" s="12"/>
      <c r="H1590" s="53">
        <v>24</v>
      </c>
      <c r="M1590" s="8">
        <v>76</v>
      </c>
      <c r="N1590" s="8">
        <v>58</v>
      </c>
      <c r="O1590" s="8">
        <v>1</v>
      </c>
      <c r="Q1590" s="8">
        <f t="shared" si="190"/>
        <v>77</v>
      </c>
      <c r="R1590" s="8">
        <f t="shared" si="191"/>
        <v>58</v>
      </c>
      <c r="S1590" s="8">
        <v>3</v>
      </c>
      <c r="T1590" s="50">
        <v>2</v>
      </c>
      <c r="Z1590" s="59"/>
    </row>
    <row r="1591" spans="1:26" ht="12.75">
      <c r="A1591" s="43"/>
      <c r="F1591" s="51" t="s">
        <v>39</v>
      </c>
      <c r="G1591" s="12"/>
      <c r="H1591" s="53"/>
      <c r="K1591" s="8">
        <v>3</v>
      </c>
      <c r="M1591" s="8">
        <v>10</v>
      </c>
      <c r="N1591" s="8">
        <v>8</v>
      </c>
      <c r="O1591" s="8">
        <v>2</v>
      </c>
      <c r="P1591" s="8">
        <v>2</v>
      </c>
      <c r="Q1591" s="8">
        <f t="shared" si="190"/>
        <v>12</v>
      </c>
      <c r="R1591" s="8">
        <f t="shared" si="191"/>
        <v>10</v>
      </c>
      <c r="T1591" s="50"/>
      <c r="Z1591" s="59"/>
    </row>
    <row r="1592" spans="1:26" ht="26.25">
      <c r="A1592" s="43"/>
      <c r="F1592" s="51" t="s">
        <v>561</v>
      </c>
      <c r="G1592" s="12"/>
      <c r="H1592" s="53"/>
      <c r="L1592" s="8">
        <v>2</v>
      </c>
      <c r="Q1592" s="8">
        <f t="shared" si="190"/>
        <v>0</v>
      </c>
      <c r="R1592" s="8">
        <f t="shared" si="191"/>
        <v>0</v>
      </c>
      <c r="S1592" s="8">
        <v>9</v>
      </c>
      <c r="T1592" s="50">
        <v>5</v>
      </c>
      <c r="Z1592" s="59"/>
    </row>
    <row r="1593" spans="1:26" ht="12.75">
      <c r="A1593" s="43"/>
      <c r="B1593" s="8" t="s">
        <v>40</v>
      </c>
      <c r="F1593" s="51"/>
      <c r="G1593" s="12"/>
      <c r="H1593" s="53">
        <v>214</v>
      </c>
      <c r="I1593" s="8">
        <v>8</v>
      </c>
      <c r="M1593" s="8">
        <v>421</v>
      </c>
      <c r="N1593" s="8">
        <v>477</v>
      </c>
      <c r="O1593" s="8">
        <v>16</v>
      </c>
      <c r="P1593" s="8">
        <v>17</v>
      </c>
      <c r="Q1593" s="8">
        <f t="shared" si="190"/>
        <v>437</v>
      </c>
      <c r="R1593" s="8">
        <f t="shared" si="191"/>
        <v>494</v>
      </c>
      <c r="S1593" s="8">
        <v>15</v>
      </c>
      <c r="T1593" s="50">
        <v>14</v>
      </c>
      <c r="Z1593" s="59"/>
    </row>
    <row r="1594" spans="1:26" ht="12.75">
      <c r="A1594" s="43"/>
      <c r="B1594" s="8" t="s">
        <v>77</v>
      </c>
      <c r="F1594" s="51"/>
      <c r="G1594" s="12"/>
      <c r="H1594" s="53">
        <v>237</v>
      </c>
      <c r="I1594" s="8">
        <v>12</v>
      </c>
      <c r="K1594" s="8">
        <v>3</v>
      </c>
      <c r="L1594" s="8">
        <v>2</v>
      </c>
      <c r="M1594" s="8">
        <v>606</v>
      </c>
      <c r="N1594" s="8">
        <v>617</v>
      </c>
      <c r="O1594" s="8">
        <v>19</v>
      </c>
      <c r="P1594" s="8">
        <v>10</v>
      </c>
      <c r="Q1594" s="8">
        <f t="shared" si="190"/>
        <v>625</v>
      </c>
      <c r="R1594" s="8">
        <f t="shared" si="191"/>
        <v>627</v>
      </c>
      <c r="S1594" s="8">
        <v>19</v>
      </c>
      <c r="T1594" s="50">
        <v>14</v>
      </c>
      <c r="Z1594" s="59"/>
    </row>
    <row r="1595" spans="1:26" ht="12.75">
      <c r="A1595" s="43"/>
      <c r="B1595" s="8" t="s">
        <v>42</v>
      </c>
      <c r="F1595" s="51"/>
      <c r="G1595" s="12"/>
      <c r="H1595" s="53">
        <f aca="true" t="shared" si="194" ref="H1595:T1595">H1593+H1594</f>
        <v>451</v>
      </c>
      <c r="I1595" s="8">
        <f t="shared" si="194"/>
        <v>20</v>
      </c>
      <c r="J1595" s="8">
        <f t="shared" si="194"/>
        <v>0</v>
      </c>
      <c r="K1595" s="8">
        <f t="shared" si="194"/>
        <v>3</v>
      </c>
      <c r="L1595" s="8">
        <f t="shared" si="194"/>
        <v>2</v>
      </c>
      <c r="M1595" s="8">
        <f t="shared" si="194"/>
        <v>1027</v>
      </c>
      <c r="N1595" s="8">
        <f t="shared" si="194"/>
        <v>1094</v>
      </c>
      <c r="O1595" s="8">
        <f t="shared" si="194"/>
        <v>35</v>
      </c>
      <c r="P1595" s="8">
        <f t="shared" si="194"/>
        <v>27</v>
      </c>
      <c r="Q1595" s="8">
        <f t="shared" si="190"/>
        <v>1062</v>
      </c>
      <c r="R1595" s="8">
        <f t="shared" si="191"/>
        <v>1121</v>
      </c>
      <c r="S1595" s="8">
        <f t="shared" si="194"/>
        <v>34</v>
      </c>
      <c r="T1595" s="50">
        <f t="shared" si="194"/>
        <v>28</v>
      </c>
      <c r="Z1595" s="59"/>
    </row>
    <row r="1596" spans="1:26" ht="42" customHeight="1">
      <c r="A1596" s="43" t="s">
        <v>950</v>
      </c>
      <c r="B1596" s="8" t="s">
        <v>28</v>
      </c>
      <c r="C1596" s="8">
        <v>1</v>
      </c>
      <c r="F1596" s="51"/>
      <c r="G1596" s="12"/>
      <c r="H1596" s="53">
        <v>64</v>
      </c>
      <c r="I1596" s="8">
        <v>1</v>
      </c>
      <c r="M1596" s="8">
        <v>181</v>
      </c>
      <c r="N1596" s="8">
        <v>172</v>
      </c>
      <c r="O1596" s="8">
        <v>7</v>
      </c>
      <c r="P1596" s="8">
        <v>1</v>
      </c>
      <c r="Q1596" s="8">
        <f t="shared" si="190"/>
        <v>188</v>
      </c>
      <c r="R1596" s="8">
        <f t="shared" si="191"/>
        <v>173</v>
      </c>
      <c r="S1596" s="8">
        <v>2</v>
      </c>
      <c r="T1596" s="50">
        <v>1</v>
      </c>
      <c r="Z1596" s="59"/>
    </row>
    <row r="1597" spans="1:26" ht="12.75">
      <c r="A1597" s="43"/>
      <c r="C1597" s="8">
        <v>2</v>
      </c>
      <c r="F1597" s="51"/>
      <c r="G1597" s="12"/>
      <c r="H1597" s="53">
        <v>200</v>
      </c>
      <c r="I1597" s="8">
        <v>8</v>
      </c>
      <c r="M1597" s="8">
        <v>562</v>
      </c>
      <c r="N1597" s="8">
        <v>557</v>
      </c>
      <c r="O1597" s="8">
        <v>7</v>
      </c>
      <c r="P1597" s="8">
        <v>5</v>
      </c>
      <c r="Q1597" s="8">
        <f t="shared" si="190"/>
        <v>569</v>
      </c>
      <c r="R1597" s="8">
        <f t="shared" si="191"/>
        <v>562</v>
      </c>
      <c r="S1597" s="8">
        <v>8</v>
      </c>
      <c r="T1597" s="50">
        <v>3</v>
      </c>
      <c r="Z1597" s="59"/>
    </row>
    <row r="1598" spans="1:26" ht="12.75">
      <c r="A1598" s="43"/>
      <c r="C1598" s="8">
        <v>3</v>
      </c>
      <c r="F1598" s="51"/>
      <c r="G1598" s="12"/>
      <c r="H1598" s="53">
        <v>125</v>
      </c>
      <c r="I1598" s="8">
        <v>6</v>
      </c>
      <c r="M1598" s="8">
        <v>332</v>
      </c>
      <c r="N1598" s="8">
        <v>280</v>
      </c>
      <c r="O1598" s="8">
        <v>3</v>
      </c>
      <c r="P1598" s="8">
        <v>8</v>
      </c>
      <c r="Q1598" s="8">
        <f t="shared" si="190"/>
        <v>335</v>
      </c>
      <c r="R1598" s="8">
        <f t="shared" si="191"/>
        <v>288</v>
      </c>
      <c r="S1598" s="8">
        <v>1</v>
      </c>
      <c r="T1598" s="50">
        <v>1</v>
      </c>
      <c r="Z1598" s="59"/>
    </row>
    <row r="1599" spans="1:26" ht="12.75">
      <c r="A1599" s="43"/>
      <c r="C1599" s="8">
        <v>4</v>
      </c>
      <c r="F1599" s="51"/>
      <c r="G1599" s="12"/>
      <c r="H1599" s="53">
        <v>92</v>
      </c>
      <c r="I1599" s="8">
        <v>1</v>
      </c>
      <c r="M1599" s="8">
        <v>239</v>
      </c>
      <c r="N1599" s="8">
        <v>228</v>
      </c>
      <c r="O1599" s="8">
        <v>2</v>
      </c>
      <c r="P1599" s="8">
        <v>1</v>
      </c>
      <c r="Q1599" s="8">
        <f t="shared" si="190"/>
        <v>241</v>
      </c>
      <c r="R1599" s="8">
        <f t="shared" si="191"/>
        <v>229</v>
      </c>
      <c r="S1599" s="8">
        <v>1</v>
      </c>
      <c r="T1599" s="50">
        <v>1</v>
      </c>
      <c r="Z1599" s="59"/>
    </row>
    <row r="1600" spans="1:26" ht="12.75">
      <c r="A1600" s="43"/>
      <c r="F1600" s="51" t="s">
        <v>39</v>
      </c>
      <c r="G1600" s="12"/>
      <c r="H1600" s="53"/>
      <c r="K1600" s="8">
        <v>2</v>
      </c>
      <c r="M1600" s="8">
        <v>3</v>
      </c>
      <c r="N1600" s="8">
        <v>2</v>
      </c>
      <c r="O1600" s="8">
        <v>4</v>
      </c>
      <c r="P1600" s="8">
        <v>2</v>
      </c>
      <c r="Q1600" s="8">
        <f t="shared" si="190"/>
        <v>7</v>
      </c>
      <c r="R1600" s="8">
        <f t="shared" si="191"/>
        <v>4</v>
      </c>
      <c r="T1600" s="50"/>
      <c r="Z1600" s="59"/>
    </row>
    <row r="1601" spans="1:26" ht="26.25">
      <c r="A1601" s="43"/>
      <c r="F1601" s="51" t="s">
        <v>561</v>
      </c>
      <c r="G1601" s="12"/>
      <c r="H1601" s="53"/>
      <c r="L1601" s="8">
        <v>3</v>
      </c>
      <c r="Q1601" s="8">
        <f t="shared" si="190"/>
        <v>0</v>
      </c>
      <c r="R1601" s="8">
        <f t="shared" si="191"/>
        <v>0</v>
      </c>
      <c r="S1601" s="8">
        <v>7</v>
      </c>
      <c r="T1601" s="50">
        <v>5</v>
      </c>
      <c r="Z1601" s="59"/>
    </row>
    <row r="1602" spans="1:26" ht="12.75">
      <c r="A1602" s="43"/>
      <c r="B1602" s="8" t="s">
        <v>42</v>
      </c>
      <c r="F1602" s="51"/>
      <c r="G1602" s="12"/>
      <c r="H1602" s="53">
        <f>SUM(H1596:H1601)</f>
        <v>481</v>
      </c>
      <c r="I1602" s="8">
        <f aca="true" t="shared" si="195" ref="I1602:T1602">SUM(I1596:I1601)</f>
        <v>16</v>
      </c>
      <c r="J1602" s="8">
        <f t="shared" si="195"/>
        <v>0</v>
      </c>
      <c r="K1602" s="8">
        <f t="shared" si="195"/>
        <v>2</v>
      </c>
      <c r="L1602" s="8">
        <f t="shared" si="195"/>
        <v>3</v>
      </c>
      <c r="M1602" s="8">
        <f t="shared" si="195"/>
        <v>1317</v>
      </c>
      <c r="N1602" s="8">
        <f t="shared" si="195"/>
        <v>1239</v>
      </c>
      <c r="O1602" s="8">
        <f t="shared" si="195"/>
        <v>23</v>
      </c>
      <c r="P1602" s="8">
        <f t="shared" si="195"/>
        <v>17</v>
      </c>
      <c r="Q1602" s="8">
        <f t="shared" si="190"/>
        <v>1340</v>
      </c>
      <c r="R1602" s="8">
        <f t="shared" si="191"/>
        <v>1256</v>
      </c>
      <c r="S1602" s="8">
        <f t="shared" si="195"/>
        <v>19</v>
      </c>
      <c r="T1602" s="50">
        <f t="shared" si="195"/>
        <v>11</v>
      </c>
      <c r="Z1602" s="59"/>
    </row>
    <row r="1603" spans="1:26" ht="33">
      <c r="A1603" s="43" t="s">
        <v>951</v>
      </c>
      <c r="B1603" s="8" t="s">
        <v>28</v>
      </c>
      <c r="C1603" s="8" t="s">
        <v>46</v>
      </c>
      <c r="D1603" s="8" t="s">
        <v>29</v>
      </c>
      <c r="E1603" s="8" t="s">
        <v>951</v>
      </c>
      <c r="F1603" s="51"/>
      <c r="G1603" s="12"/>
      <c r="H1603" s="53">
        <v>105</v>
      </c>
      <c r="M1603" s="8">
        <v>212</v>
      </c>
      <c r="N1603" s="8">
        <v>242</v>
      </c>
      <c r="O1603" s="8">
        <v>4</v>
      </c>
      <c r="P1603" s="8">
        <v>4</v>
      </c>
      <c r="Q1603" s="8">
        <f t="shared" si="190"/>
        <v>216</v>
      </c>
      <c r="R1603" s="8">
        <f t="shared" si="191"/>
        <v>246</v>
      </c>
      <c r="S1603" s="8">
        <v>12</v>
      </c>
      <c r="T1603" s="50">
        <v>13</v>
      </c>
      <c r="Z1603" s="59">
        <v>260462</v>
      </c>
    </row>
    <row r="1604" spans="1:26" ht="12.75">
      <c r="A1604" s="43"/>
      <c r="B1604" s="8" t="s">
        <v>41</v>
      </c>
      <c r="C1604" s="8" t="s">
        <v>46</v>
      </c>
      <c r="E1604" s="8" t="s">
        <v>952</v>
      </c>
      <c r="F1604" s="51"/>
      <c r="G1604" s="12"/>
      <c r="H1604" s="53">
        <v>21</v>
      </c>
      <c r="I1604" s="8">
        <v>2</v>
      </c>
      <c r="M1604" s="8">
        <v>53</v>
      </c>
      <c r="N1604" s="8">
        <v>61</v>
      </c>
      <c r="O1604" s="8">
        <v>1</v>
      </c>
      <c r="Q1604" s="8">
        <f t="shared" si="190"/>
        <v>54</v>
      </c>
      <c r="R1604" s="8">
        <f t="shared" si="191"/>
        <v>61</v>
      </c>
      <c r="S1604" s="8">
        <v>1</v>
      </c>
      <c r="T1604" s="50">
        <v>1</v>
      </c>
      <c r="Z1604" s="59"/>
    </row>
    <row r="1605" spans="1:26" ht="12.75">
      <c r="A1605" s="43"/>
      <c r="C1605" s="8" t="s">
        <v>48</v>
      </c>
      <c r="E1605" s="8" t="s">
        <v>354</v>
      </c>
      <c r="F1605" s="51"/>
      <c r="G1605" s="12"/>
      <c r="H1605" s="53">
        <v>22</v>
      </c>
      <c r="I1605" s="8">
        <v>1</v>
      </c>
      <c r="M1605" s="8">
        <v>57</v>
      </c>
      <c r="N1605" s="8">
        <v>58</v>
      </c>
      <c r="O1605" s="8">
        <v>3</v>
      </c>
      <c r="P1605" s="8">
        <v>2</v>
      </c>
      <c r="Q1605" s="8">
        <f t="shared" si="190"/>
        <v>60</v>
      </c>
      <c r="R1605" s="8">
        <f t="shared" si="191"/>
        <v>60</v>
      </c>
      <c r="S1605" s="8">
        <v>3</v>
      </c>
      <c r="T1605" s="50">
        <v>1</v>
      </c>
      <c r="Z1605" s="59"/>
    </row>
    <row r="1606" spans="1:26" ht="12.75">
      <c r="A1606" s="43"/>
      <c r="E1606" s="8" t="s">
        <v>953</v>
      </c>
      <c r="F1606" s="51"/>
      <c r="G1606" s="12"/>
      <c r="H1606" s="53">
        <v>50</v>
      </c>
      <c r="M1606" s="8">
        <v>115</v>
      </c>
      <c r="N1606" s="8">
        <v>138</v>
      </c>
      <c r="O1606" s="8">
        <v>4</v>
      </c>
      <c r="P1606" s="8">
        <v>3</v>
      </c>
      <c r="Q1606" s="8">
        <f t="shared" si="190"/>
        <v>119</v>
      </c>
      <c r="R1606" s="8">
        <f t="shared" si="191"/>
        <v>141</v>
      </c>
      <c r="S1606" s="8">
        <v>4</v>
      </c>
      <c r="T1606" s="50">
        <v>3</v>
      </c>
      <c r="Z1606" s="59"/>
    </row>
    <row r="1607" spans="1:26" ht="12.75">
      <c r="A1607" s="43"/>
      <c r="E1607" s="8" t="s">
        <v>954</v>
      </c>
      <c r="F1607" s="51"/>
      <c r="G1607" s="12"/>
      <c r="H1607" s="53"/>
      <c r="M1607" s="8">
        <v>12</v>
      </c>
      <c r="N1607" s="8">
        <v>12</v>
      </c>
      <c r="Q1607" s="8">
        <f t="shared" si="190"/>
        <v>12</v>
      </c>
      <c r="R1607" s="8">
        <f t="shared" si="191"/>
        <v>12</v>
      </c>
      <c r="T1607" s="50"/>
      <c r="Z1607" s="59"/>
    </row>
    <row r="1608" spans="1:26" ht="12.75">
      <c r="A1608" s="43"/>
      <c r="C1608" s="8" t="s">
        <v>50</v>
      </c>
      <c r="E1608" s="8" t="s">
        <v>955</v>
      </c>
      <c r="F1608" s="51"/>
      <c r="G1608" s="12"/>
      <c r="H1608" s="53">
        <v>43</v>
      </c>
      <c r="M1608" s="8">
        <v>117</v>
      </c>
      <c r="N1608" s="8">
        <v>119</v>
      </c>
      <c r="O1608" s="8">
        <v>3</v>
      </c>
      <c r="Q1608" s="8">
        <f t="shared" si="190"/>
        <v>120</v>
      </c>
      <c r="R1608" s="8">
        <f t="shared" si="191"/>
        <v>119</v>
      </c>
      <c r="S1608" s="8">
        <v>2</v>
      </c>
      <c r="T1608" s="50">
        <v>2</v>
      </c>
      <c r="Z1608" s="59"/>
    </row>
    <row r="1609" spans="1:26" ht="12.75">
      <c r="A1609" s="43"/>
      <c r="F1609" s="51" t="s">
        <v>39</v>
      </c>
      <c r="G1609" s="12"/>
      <c r="H1609" s="53"/>
      <c r="K1609" s="8">
        <v>3</v>
      </c>
      <c r="M1609" s="8">
        <v>1</v>
      </c>
      <c r="N1609" s="8">
        <v>1</v>
      </c>
      <c r="O1609" s="8">
        <v>4</v>
      </c>
      <c r="P1609" s="8">
        <v>5</v>
      </c>
      <c r="Q1609" s="8">
        <f t="shared" si="190"/>
        <v>5</v>
      </c>
      <c r="R1609" s="8">
        <f t="shared" si="191"/>
        <v>6</v>
      </c>
      <c r="T1609" s="50"/>
      <c r="Z1609" s="59"/>
    </row>
    <row r="1610" spans="1:26" ht="12.75">
      <c r="A1610" s="43"/>
      <c r="B1610" s="8" t="s">
        <v>40</v>
      </c>
      <c r="F1610" s="51"/>
      <c r="G1610" s="12"/>
      <c r="H1610" s="53">
        <v>105</v>
      </c>
      <c r="M1610" s="8">
        <v>212</v>
      </c>
      <c r="N1610" s="8">
        <v>242</v>
      </c>
      <c r="O1610" s="8">
        <v>4</v>
      </c>
      <c r="P1610" s="8">
        <v>4</v>
      </c>
      <c r="Q1610" s="8">
        <f t="shared" si="190"/>
        <v>216</v>
      </c>
      <c r="R1610" s="8">
        <f t="shared" si="191"/>
        <v>246</v>
      </c>
      <c r="S1610" s="8">
        <v>12</v>
      </c>
      <c r="T1610" s="50">
        <v>13</v>
      </c>
      <c r="Z1610" s="59"/>
    </row>
    <row r="1611" spans="1:26" ht="12.75">
      <c r="A1611" s="43"/>
      <c r="B1611" s="8" t="s">
        <v>77</v>
      </c>
      <c r="F1611" s="51"/>
      <c r="G1611" s="12"/>
      <c r="H1611" s="53">
        <v>136</v>
      </c>
      <c r="I1611" s="8">
        <v>3</v>
      </c>
      <c r="K1611" s="8">
        <v>3</v>
      </c>
      <c r="M1611" s="8">
        <v>355</v>
      </c>
      <c r="N1611" s="8">
        <v>389</v>
      </c>
      <c r="O1611" s="8">
        <v>15</v>
      </c>
      <c r="P1611" s="8">
        <v>10</v>
      </c>
      <c r="Q1611" s="8">
        <f t="shared" si="190"/>
        <v>370</v>
      </c>
      <c r="R1611" s="8">
        <f t="shared" si="191"/>
        <v>399</v>
      </c>
      <c r="S1611" s="8">
        <v>10</v>
      </c>
      <c r="T1611" s="50">
        <v>7</v>
      </c>
      <c r="Z1611" s="59"/>
    </row>
    <row r="1612" spans="1:26" ht="12.75">
      <c r="A1612" s="43"/>
      <c r="B1612" s="8" t="s">
        <v>42</v>
      </c>
      <c r="F1612" s="51"/>
      <c r="G1612" s="12"/>
      <c r="H1612" s="53">
        <f aca="true" t="shared" si="196" ref="H1612:T1612">H1610+H1611</f>
        <v>241</v>
      </c>
      <c r="I1612" s="8">
        <f t="shared" si="196"/>
        <v>3</v>
      </c>
      <c r="J1612" s="8">
        <f t="shared" si="196"/>
        <v>0</v>
      </c>
      <c r="K1612" s="8">
        <f t="shared" si="196"/>
        <v>3</v>
      </c>
      <c r="L1612" s="8">
        <f t="shared" si="196"/>
        <v>0</v>
      </c>
      <c r="M1612" s="8">
        <f t="shared" si="196"/>
        <v>567</v>
      </c>
      <c r="N1612" s="8">
        <f t="shared" si="196"/>
        <v>631</v>
      </c>
      <c r="O1612" s="8">
        <f t="shared" si="196"/>
        <v>19</v>
      </c>
      <c r="P1612" s="8">
        <f t="shared" si="196"/>
        <v>14</v>
      </c>
      <c r="Q1612" s="8">
        <f t="shared" si="190"/>
        <v>586</v>
      </c>
      <c r="R1612" s="8">
        <f t="shared" si="191"/>
        <v>645</v>
      </c>
      <c r="S1612" s="8">
        <f t="shared" si="196"/>
        <v>22</v>
      </c>
      <c r="T1612" s="50">
        <f t="shared" si="196"/>
        <v>20</v>
      </c>
      <c r="Z1612" s="59"/>
    </row>
    <row r="1613" spans="1:26" ht="37.5" customHeight="1">
      <c r="A1613" s="43" t="s">
        <v>956</v>
      </c>
      <c r="B1613" s="8" t="s">
        <v>28</v>
      </c>
      <c r="C1613" s="8" t="s">
        <v>46</v>
      </c>
      <c r="E1613" s="8" t="s">
        <v>957</v>
      </c>
      <c r="F1613" s="51"/>
      <c r="G1613" s="12"/>
      <c r="H1613" s="53">
        <v>130</v>
      </c>
      <c r="I1613" s="8">
        <v>6</v>
      </c>
      <c r="M1613" s="8">
        <v>284</v>
      </c>
      <c r="N1613" s="8">
        <v>295</v>
      </c>
      <c r="O1613" s="8">
        <v>8</v>
      </c>
      <c r="P1613" s="8">
        <v>6</v>
      </c>
      <c r="Q1613" s="8">
        <f t="shared" si="190"/>
        <v>292</v>
      </c>
      <c r="R1613" s="8">
        <f t="shared" si="191"/>
        <v>301</v>
      </c>
      <c r="S1613" s="8">
        <v>9</v>
      </c>
      <c r="T1613" s="50">
        <v>9</v>
      </c>
      <c r="Z1613" s="59"/>
    </row>
    <row r="1614" spans="1:26" ht="12.75">
      <c r="A1614" s="43"/>
      <c r="C1614" s="8" t="s">
        <v>50</v>
      </c>
      <c r="E1614" s="8" t="s">
        <v>958</v>
      </c>
      <c r="F1614" s="51"/>
      <c r="G1614" s="12"/>
      <c r="H1614" s="53">
        <v>319</v>
      </c>
      <c r="I1614" s="8">
        <v>44</v>
      </c>
      <c r="M1614" s="8">
        <v>750</v>
      </c>
      <c r="N1614" s="8">
        <v>758</v>
      </c>
      <c r="O1614" s="8">
        <v>40</v>
      </c>
      <c r="P1614" s="8">
        <v>35</v>
      </c>
      <c r="Q1614" s="8">
        <f t="shared" si="190"/>
        <v>790</v>
      </c>
      <c r="R1614" s="8">
        <f t="shared" si="191"/>
        <v>793</v>
      </c>
      <c r="S1614" s="8">
        <v>77</v>
      </c>
      <c r="T1614" s="50">
        <v>46</v>
      </c>
      <c r="Z1614" s="59"/>
    </row>
    <row r="1615" spans="1:26" ht="12.75">
      <c r="A1615" s="43"/>
      <c r="C1615" s="8" t="s">
        <v>73</v>
      </c>
      <c r="E1615" s="8" t="s">
        <v>959</v>
      </c>
      <c r="F1615" s="51"/>
      <c r="G1615" s="12"/>
      <c r="H1615" s="53">
        <v>233</v>
      </c>
      <c r="M1615" s="8">
        <v>515</v>
      </c>
      <c r="N1615" s="8">
        <v>509</v>
      </c>
      <c r="O1615" s="8">
        <v>14</v>
      </c>
      <c r="P1615" s="8">
        <v>1</v>
      </c>
      <c r="Q1615" s="8">
        <f t="shared" si="190"/>
        <v>529</v>
      </c>
      <c r="R1615" s="8">
        <f t="shared" si="191"/>
        <v>510</v>
      </c>
      <c r="S1615" s="8">
        <v>24</v>
      </c>
      <c r="T1615" s="50">
        <v>16</v>
      </c>
      <c r="Z1615" s="59"/>
    </row>
    <row r="1616" spans="1:26" ht="12.75">
      <c r="A1616" s="43"/>
      <c r="C1616" s="8" t="s">
        <v>84</v>
      </c>
      <c r="E1616" s="8" t="s">
        <v>960</v>
      </c>
      <c r="F1616" s="51"/>
      <c r="G1616" s="12"/>
      <c r="H1616" s="53">
        <v>138</v>
      </c>
      <c r="I1616" s="8">
        <v>4</v>
      </c>
      <c r="M1616" s="8">
        <v>284</v>
      </c>
      <c r="N1616" s="8">
        <v>291</v>
      </c>
      <c r="O1616" s="8">
        <v>9</v>
      </c>
      <c r="P1616" s="8">
        <v>16</v>
      </c>
      <c r="Q1616" s="8">
        <f t="shared" si="190"/>
        <v>293</v>
      </c>
      <c r="R1616" s="8">
        <f t="shared" si="191"/>
        <v>307</v>
      </c>
      <c r="S1616" s="8">
        <v>10</v>
      </c>
      <c r="T1616" s="50">
        <v>9</v>
      </c>
      <c r="Z1616" s="59"/>
    </row>
    <row r="1617" spans="1:26" ht="26.25">
      <c r="A1617" s="43"/>
      <c r="C1617" s="8" t="s">
        <v>87</v>
      </c>
      <c r="E1617" s="8" t="s">
        <v>956</v>
      </c>
      <c r="F1617" s="51" t="s">
        <v>369</v>
      </c>
      <c r="G1617" s="12"/>
      <c r="H1617" s="53">
        <v>1</v>
      </c>
      <c r="M1617" s="8">
        <v>7</v>
      </c>
      <c r="N1617" s="8">
        <v>4</v>
      </c>
      <c r="Q1617" s="8">
        <f t="shared" si="190"/>
        <v>7</v>
      </c>
      <c r="R1617" s="8">
        <f t="shared" si="191"/>
        <v>4</v>
      </c>
      <c r="T1617" s="50"/>
      <c r="Z1617" s="59"/>
    </row>
    <row r="1618" spans="1:26" ht="12.75">
      <c r="A1618" s="43"/>
      <c r="F1618" s="51" t="s">
        <v>31</v>
      </c>
      <c r="G1618" s="12"/>
      <c r="H1618" s="53">
        <v>136</v>
      </c>
      <c r="I1618" s="8">
        <v>14</v>
      </c>
      <c r="M1618" s="8">
        <v>270</v>
      </c>
      <c r="N1618" s="8">
        <v>284</v>
      </c>
      <c r="O1618" s="8">
        <v>17</v>
      </c>
      <c r="P1618" s="8">
        <v>22</v>
      </c>
      <c r="Q1618" s="8">
        <f t="shared" si="190"/>
        <v>287</v>
      </c>
      <c r="R1618" s="8">
        <f t="shared" si="191"/>
        <v>306</v>
      </c>
      <c r="S1618" s="8">
        <v>16</v>
      </c>
      <c r="T1618" s="50">
        <v>14</v>
      </c>
      <c r="Z1618" s="59"/>
    </row>
    <row r="1619" spans="1:26" ht="12.75">
      <c r="A1619" s="43"/>
      <c r="B1619" s="8" t="s">
        <v>41</v>
      </c>
      <c r="C1619" s="8" t="s">
        <v>46</v>
      </c>
      <c r="E1619" s="8" t="s">
        <v>957</v>
      </c>
      <c r="F1619" s="51"/>
      <c r="G1619" s="12"/>
      <c r="H1619" s="53">
        <v>18</v>
      </c>
      <c r="M1619" s="8">
        <v>37</v>
      </c>
      <c r="N1619" s="8">
        <v>40</v>
      </c>
      <c r="O1619" s="8">
        <v>3</v>
      </c>
      <c r="P1619" s="8">
        <v>1</v>
      </c>
      <c r="Q1619" s="8">
        <f t="shared" si="190"/>
        <v>40</v>
      </c>
      <c r="R1619" s="8">
        <f t="shared" si="191"/>
        <v>41</v>
      </c>
      <c r="T1619" s="50">
        <v>4</v>
      </c>
      <c r="Z1619" s="59"/>
    </row>
    <row r="1620" spans="1:26" ht="12.75">
      <c r="A1620" s="43"/>
      <c r="C1620" s="8" t="s">
        <v>48</v>
      </c>
      <c r="E1620" s="8" t="s">
        <v>961</v>
      </c>
      <c r="F1620" s="51"/>
      <c r="G1620" s="12"/>
      <c r="H1620" s="53">
        <v>21</v>
      </c>
      <c r="M1620" s="8">
        <v>52</v>
      </c>
      <c r="N1620" s="8">
        <v>39</v>
      </c>
      <c r="O1620" s="8">
        <v>3</v>
      </c>
      <c r="P1620" s="8">
        <v>2</v>
      </c>
      <c r="Q1620" s="8">
        <f t="shared" si="190"/>
        <v>55</v>
      </c>
      <c r="R1620" s="8">
        <f t="shared" si="191"/>
        <v>41</v>
      </c>
      <c r="S1620" s="8">
        <v>2</v>
      </c>
      <c r="T1620" s="50">
        <v>1</v>
      </c>
      <c r="Z1620" s="59"/>
    </row>
    <row r="1621" spans="1:26" ht="12.75">
      <c r="A1621" s="43"/>
      <c r="C1621" s="8" t="s">
        <v>50</v>
      </c>
      <c r="E1621" s="8" t="s">
        <v>962</v>
      </c>
      <c r="F1621" s="51"/>
      <c r="G1621" s="12"/>
      <c r="H1621" s="53">
        <v>41</v>
      </c>
      <c r="I1621" s="8">
        <v>7</v>
      </c>
      <c r="M1621" s="8">
        <v>114</v>
      </c>
      <c r="N1621" s="8">
        <v>128</v>
      </c>
      <c r="O1621" s="8">
        <v>1</v>
      </c>
      <c r="P1621" s="8">
        <v>2</v>
      </c>
      <c r="Q1621" s="8">
        <f t="shared" si="190"/>
        <v>115</v>
      </c>
      <c r="R1621" s="8">
        <f t="shared" si="191"/>
        <v>130</v>
      </c>
      <c r="S1621" s="8">
        <v>5</v>
      </c>
      <c r="T1621" s="50">
        <v>6</v>
      </c>
      <c r="Z1621" s="59"/>
    </row>
    <row r="1622" spans="1:26" ht="12.75">
      <c r="A1622" s="43"/>
      <c r="C1622" s="8" t="s">
        <v>70</v>
      </c>
      <c r="E1622" s="8" t="s">
        <v>963</v>
      </c>
      <c r="F1622" s="51"/>
      <c r="G1622" s="12"/>
      <c r="H1622" s="53">
        <v>51</v>
      </c>
      <c r="M1622" s="8">
        <v>108</v>
      </c>
      <c r="N1622" s="8">
        <v>126</v>
      </c>
      <c r="O1622" s="8">
        <v>4</v>
      </c>
      <c r="Q1622" s="8">
        <f t="shared" si="190"/>
        <v>112</v>
      </c>
      <c r="R1622" s="8">
        <f t="shared" si="191"/>
        <v>126</v>
      </c>
      <c r="S1622" s="8">
        <v>2</v>
      </c>
      <c r="T1622" s="50">
        <v>1</v>
      </c>
      <c r="Z1622" s="59"/>
    </row>
    <row r="1623" spans="1:26" ht="12.75">
      <c r="A1623" s="43"/>
      <c r="C1623" s="8" t="s">
        <v>73</v>
      </c>
      <c r="E1623" s="8" t="s">
        <v>959</v>
      </c>
      <c r="F1623" s="51"/>
      <c r="G1623" s="12"/>
      <c r="H1623" s="53">
        <v>17</v>
      </c>
      <c r="M1623" s="8">
        <v>45</v>
      </c>
      <c r="N1623" s="8">
        <v>36</v>
      </c>
      <c r="O1623" s="8">
        <v>2</v>
      </c>
      <c r="Q1623" s="8">
        <f t="shared" si="190"/>
        <v>47</v>
      </c>
      <c r="R1623" s="8">
        <f t="shared" si="191"/>
        <v>36</v>
      </c>
      <c r="T1623" s="50">
        <v>2</v>
      </c>
      <c r="Z1623" s="59"/>
    </row>
    <row r="1624" spans="1:26" ht="12.75">
      <c r="A1624" s="43"/>
      <c r="C1624" s="8" t="s">
        <v>74</v>
      </c>
      <c r="E1624" s="8" t="s">
        <v>964</v>
      </c>
      <c r="F1624" s="51"/>
      <c r="G1624" s="12"/>
      <c r="H1624" s="53">
        <v>45</v>
      </c>
      <c r="I1624" s="8">
        <v>6</v>
      </c>
      <c r="M1624" s="8">
        <v>128</v>
      </c>
      <c r="N1624" s="8">
        <v>119</v>
      </c>
      <c r="O1624" s="8">
        <v>4</v>
      </c>
      <c r="P1624" s="8">
        <v>2</v>
      </c>
      <c r="Q1624" s="8">
        <f t="shared" si="190"/>
        <v>132</v>
      </c>
      <c r="R1624" s="8">
        <f t="shared" si="191"/>
        <v>121</v>
      </c>
      <c r="T1624" s="50"/>
      <c r="Z1624" s="59"/>
    </row>
    <row r="1625" spans="1:26" ht="12.75">
      <c r="A1625" s="43"/>
      <c r="C1625" s="8" t="s">
        <v>84</v>
      </c>
      <c r="E1625" s="8" t="s">
        <v>960</v>
      </c>
      <c r="F1625" s="51"/>
      <c r="G1625" s="12"/>
      <c r="H1625" s="53">
        <v>36</v>
      </c>
      <c r="I1625" s="8">
        <v>2</v>
      </c>
      <c r="M1625" s="8">
        <v>77</v>
      </c>
      <c r="N1625" s="8">
        <v>78</v>
      </c>
      <c r="O1625" s="8">
        <v>1</v>
      </c>
      <c r="P1625" s="8">
        <v>5</v>
      </c>
      <c r="Q1625" s="8">
        <f t="shared" si="190"/>
        <v>78</v>
      </c>
      <c r="R1625" s="8">
        <f t="shared" si="191"/>
        <v>83</v>
      </c>
      <c r="S1625" s="8">
        <v>3</v>
      </c>
      <c r="T1625" s="50">
        <v>7</v>
      </c>
      <c r="Z1625" s="59"/>
    </row>
    <row r="1626" spans="1:26" ht="12.75">
      <c r="A1626" s="43"/>
      <c r="C1626" s="8" t="s">
        <v>85</v>
      </c>
      <c r="E1626" s="8" t="s">
        <v>965</v>
      </c>
      <c r="F1626" s="51"/>
      <c r="G1626" s="12"/>
      <c r="H1626" s="53">
        <v>59</v>
      </c>
      <c r="I1626" s="8">
        <v>2</v>
      </c>
      <c r="M1626" s="8">
        <v>158</v>
      </c>
      <c r="N1626" s="8">
        <v>163</v>
      </c>
      <c r="O1626" s="8">
        <v>2</v>
      </c>
      <c r="P1626" s="8">
        <v>2</v>
      </c>
      <c r="Q1626" s="8">
        <f t="shared" si="190"/>
        <v>160</v>
      </c>
      <c r="R1626" s="8">
        <f t="shared" si="191"/>
        <v>165</v>
      </c>
      <c r="S1626" s="8">
        <v>4</v>
      </c>
      <c r="T1626" s="50">
        <v>1</v>
      </c>
      <c r="Z1626" s="59"/>
    </row>
    <row r="1627" spans="1:26" ht="12.75">
      <c r="A1627" s="43"/>
      <c r="C1627" s="8" t="s">
        <v>225</v>
      </c>
      <c r="E1627" s="8" t="s">
        <v>966</v>
      </c>
      <c r="F1627" s="51"/>
      <c r="G1627" s="12"/>
      <c r="H1627" s="53">
        <v>26</v>
      </c>
      <c r="I1627" s="8">
        <v>4</v>
      </c>
      <c r="M1627" s="8">
        <v>91</v>
      </c>
      <c r="N1627" s="8">
        <v>79</v>
      </c>
      <c r="O1627" s="8">
        <v>3</v>
      </c>
      <c r="P1627" s="8">
        <v>4</v>
      </c>
      <c r="Q1627" s="8">
        <f aca="true" t="shared" si="197" ref="Q1627:Q1689">M1627+O1627</f>
        <v>94</v>
      </c>
      <c r="R1627" s="8">
        <f aca="true" t="shared" si="198" ref="R1627:R1689">N1627+P1627</f>
        <v>83</v>
      </c>
      <c r="S1627" s="8">
        <v>2</v>
      </c>
      <c r="T1627" s="50">
        <v>2</v>
      </c>
      <c r="Z1627" s="59"/>
    </row>
    <row r="1628" spans="1:26" ht="12.75">
      <c r="A1628" s="43"/>
      <c r="C1628" s="8" t="s">
        <v>87</v>
      </c>
      <c r="E1628" s="8" t="s">
        <v>956</v>
      </c>
      <c r="F1628" s="51"/>
      <c r="G1628" s="12"/>
      <c r="H1628" s="53">
        <v>40</v>
      </c>
      <c r="M1628" s="8">
        <v>85</v>
      </c>
      <c r="N1628" s="8">
        <v>99</v>
      </c>
      <c r="O1628" s="8">
        <v>2</v>
      </c>
      <c r="P1628" s="8">
        <v>4</v>
      </c>
      <c r="Q1628" s="8">
        <f t="shared" si="197"/>
        <v>87</v>
      </c>
      <c r="R1628" s="8">
        <f t="shared" si="198"/>
        <v>103</v>
      </c>
      <c r="S1628" s="8">
        <v>5</v>
      </c>
      <c r="T1628" s="50">
        <v>5</v>
      </c>
      <c r="Z1628" s="59"/>
    </row>
    <row r="1629" spans="1:26" ht="12.75">
      <c r="A1629" s="43"/>
      <c r="C1629" s="8" t="s">
        <v>89</v>
      </c>
      <c r="E1629" s="8" t="s">
        <v>967</v>
      </c>
      <c r="F1629" s="51"/>
      <c r="G1629" s="12"/>
      <c r="H1629" s="53">
        <v>52</v>
      </c>
      <c r="I1629" s="8">
        <v>4</v>
      </c>
      <c r="M1629" s="8">
        <v>142</v>
      </c>
      <c r="N1629" s="8">
        <v>130</v>
      </c>
      <c r="O1629" s="8">
        <v>2</v>
      </c>
      <c r="P1629" s="8">
        <v>3</v>
      </c>
      <c r="Q1629" s="8">
        <f t="shared" si="197"/>
        <v>144</v>
      </c>
      <c r="R1629" s="8">
        <f t="shared" si="198"/>
        <v>133</v>
      </c>
      <c r="S1629" s="8">
        <v>3</v>
      </c>
      <c r="T1629" s="50">
        <v>5</v>
      </c>
      <c r="Z1629" s="59"/>
    </row>
    <row r="1630" spans="1:26" ht="12.75">
      <c r="A1630" s="43"/>
      <c r="C1630" s="8" t="s">
        <v>90</v>
      </c>
      <c r="E1630" s="8" t="s">
        <v>968</v>
      </c>
      <c r="F1630" s="51" t="s">
        <v>1119</v>
      </c>
      <c r="G1630" s="12"/>
      <c r="H1630" s="53">
        <v>1</v>
      </c>
      <c r="M1630" s="8">
        <v>48</v>
      </c>
      <c r="Q1630" s="8">
        <f>M1630+O1630</f>
        <v>48</v>
      </c>
      <c r="R1630" s="8">
        <f>N1630+P1630</f>
        <v>0</v>
      </c>
      <c r="S1630" s="8">
        <v>22</v>
      </c>
      <c r="T1630" s="50"/>
      <c r="Z1630" s="59"/>
    </row>
    <row r="1631" spans="1:26" ht="12.75">
      <c r="A1631" s="43"/>
      <c r="F1631" s="51" t="s">
        <v>31</v>
      </c>
      <c r="G1631" s="12"/>
      <c r="H1631" s="53">
        <v>31</v>
      </c>
      <c r="I1631" s="8">
        <v>1</v>
      </c>
      <c r="J1631" s="8">
        <v>6</v>
      </c>
      <c r="M1631" s="8">
        <v>71</v>
      </c>
      <c r="N1631" s="8">
        <v>72</v>
      </c>
      <c r="O1631" s="8">
        <v>2</v>
      </c>
      <c r="P1631" s="8">
        <v>2</v>
      </c>
      <c r="Q1631" s="8">
        <f t="shared" si="197"/>
        <v>73</v>
      </c>
      <c r="R1631" s="8">
        <f t="shared" si="198"/>
        <v>74</v>
      </c>
      <c r="S1631" s="8">
        <v>32</v>
      </c>
      <c r="T1631" s="50">
        <v>2</v>
      </c>
      <c r="Z1631" s="59"/>
    </row>
    <row r="1632" spans="1:26" ht="12.75">
      <c r="A1632" s="43"/>
      <c r="F1632" s="51" t="s">
        <v>39</v>
      </c>
      <c r="G1632" s="12"/>
      <c r="H1632" s="53"/>
      <c r="K1632" s="8">
        <v>9</v>
      </c>
      <c r="M1632" s="8">
        <v>14</v>
      </c>
      <c r="N1632" s="8">
        <v>6</v>
      </c>
      <c r="O1632" s="8">
        <v>6</v>
      </c>
      <c r="P1632" s="8">
        <v>3</v>
      </c>
      <c r="Q1632" s="8">
        <f t="shared" si="197"/>
        <v>20</v>
      </c>
      <c r="R1632" s="8">
        <f t="shared" si="198"/>
        <v>9</v>
      </c>
      <c r="S1632" s="8">
        <v>8</v>
      </c>
      <c r="T1632" s="50"/>
      <c r="Z1632" s="59"/>
    </row>
    <row r="1633" spans="1:26" ht="12.75">
      <c r="A1633" s="43"/>
      <c r="F1633" s="51" t="s">
        <v>969</v>
      </c>
      <c r="G1633" s="12"/>
      <c r="H1633" s="53"/>
      <c r="L1633" s="8">
        <v>68</v>
      </c>
      <c r="Q1633" s="8">
        <f t="shared" si="197"/>
        <v>0</v>
      </c>
      <c r="R1633" s="8">
        <f t="shared" si="198"/>
        <v>0</v>
      </c>
      <c r="S1633" s="8">
        <v>373</v>
      </c>
      <c r="T1633" s="50">
        <v>16</v>
      </c>
      <c r="Z1633" s="59"/>
    </row>
    <row r="1634" spans="1:26" ht="12.75">
      <c r="A1634" s="43"/>
      <c r="B1634" s="8" t="s">
        <v>40</v>
      </c>
      <c r="F1634" s="51"/>
      <c r="G1634" s="12"/>
      <c r="H1634" s="53">
        <v>957</v>
      </c>
      <c r="I1634" s="8">
        <v>68</v>
      </c>
      <c r="M1634" s="8">
        <v>2110</v>
      </c>
      <c r="N1634" s="8">
        <v>2141</v>
      </c>
      <c r="O1634" s="8">
        <v>88</v>
      </c>
      <c r="P1634" s="8">
        <v>80</v>
      </c>
      <c r="Q1634" s="8">
        <f t="shared" si="197"/>
        <v>2198</v>
      </c>
      <c r="R1634" s="8">
        <f t="shared" si="198"/>
        <v>2221</v>
      </c>
      <c r="S1634" s="8">
        <v>136</v>
      </c>
      <c r="T1634" s="50">
        <v>94</v>
      </c>
      <c r="Z1634" s="59"/>
    </row>
    <row r="1635" spans="1:26" ht="12.75">
      <c r="A1635" s="43"/>
      <c r="B1635" s="8" t="s">
        <v>77</v>
      </c>
      <c r="F1635" s="51"/>
      <c r="G1635" s="12"/>
      <c r="H1635" s="53">
        <v>438</v>
      </c>
      <c r="I1635" s="8">
        <v>26</v>
      </c>
      <c r="J1635" s="8">
        <v>6</v>
      </c>
      <c r="K1635" s="8">
        <v>9</v>
      </c>
      <c r="L1635" s="8">
        <v>68</v>
      </c>
      <c r="M1635" s="8">
        <v>1170</v>
      </c>
      <c r="N1635" s="8">
        <v>1115</v>
      </c>
      <c r="O1635" s="8">
        <v>35</v>
      </c>
      <c r="P1635" s="8">
        <v>30</v>
      </c>
      <c r="Q1635" s="8">
        <f t="shared" si="197"/>
        <v>1205</v>
      </c>
      <c r="R1635" s="8">
        <f t="shared" si="198"/>
        <v>1145</v>
      </c>
      <c r="S1635" s="8">
        <v>461</v>
      </c>
      <c r="T1635" s="50">
        <v>52</v>
      </c>
      <c r="Z1635" s="59"/>
    </row>
    <row r="1636" spans="1:26" ht="12.75">
      <c r="A1636" s="43"/>
      <c r="B1636" s="8" t="s">
        <v>42</v>
      </c>
      <c r="F1636" s="51"/>
      <c r="G1636" s="12"/>
      <c r="H1636" s="53">
        <f>H1634+H1635</f>
        <v>1395</v>
      </c>
      <c r="I1636" s="8">
        <f aca="true" t="shared" si="199" ref="I1636:T1636">I1634+I1635</f>
        <v>94</v>
      </c>
      <c r="J1636" s="8">
        <f t="shared" si="199"/>
        <v>6</v>
      </c>
      <c r="K1636" s="8">
        <f t="shared" si="199"/>
        <v>9</v>
      </c>
      <c r="L1636" s="8">
        <f t="shared" si="199"/>
        <v>68</v>
      </c>
      <c r="M1636" s="8">
        <f t="shared" si="199"/>
        <v>3280</v>
      </c>
      <c r="N1636" s="8">
        <f t="shared" si="199"/>
        <v>3256</v>
      </c>
      <c r="O1636" s="8">
        <f t="shared" si="199"/>
        <v>123</v>
      </c>
      <c r="P1636" s="8">
        <f t="shared" si="199"/>
        <v>110</v>
      </c>
      <c r="Q1636" s="8">
        <f t="shared" si="197"/>
        <v>3403</v>
      </c>
      <c r="R1636" s="8">
        <f t="shared" si="198"/>
        <v>3366</v>
      </c>
      <c r="S1636" s="8">
        <f t="shared" si="199"/>
        <v>597</v>
      </c>
      <c r="T1636" s="50">
        <f t="shared" si="199"/>
        <v>146</v>
      </c>
      <c r="Z1636" s="59"/>
    </row>
    <row r="1637" spans="1:26" ht="12.75">
      <c r="A1637" s="43"/>
      <c r="B1637" s="8" t="s">
        <v>43</v>
      </c>
      <c r="F1637" s="51"/>
      <c r="G1637" s="12"/>
      <c r="H1637" s="53"/>
      <c r="O1637" s="8">
        <v>4</v>
      </c>
      <c r="P1637" s="8">
        <v>2</v>
      </c>
      <c r="Q1637" s="8">
        <f t="shared" si="197"/>
        <v>4</v>
      </c>
      <c r="R1637" s="8">
        <f t="shared" si="198"/>
        <v>2</v>
      </c>
      <c r="T1637" s="50"/>
      <c r="Z1637" s="59"/>
    </row>
    <row r="1638" spans="1:26" ht="12.75">
      <c r="A1638" s="43"/>
      <c r="B1638" s="8" t="s">
        <v>44</v>
      </c>
      <c r="F1638" s="51"/>
      <c r="G1638" s="12"/>
      <c r="H1638" s="53">
        <f aca="true" t="shared" si="200" ref="H1638:P1638">H1636+H1637</f>
        <v>1395</v>
      </c>
      <c r="I1638" s="8">
        <f t="shared" si="200"/>
        <v>94</v>
      </c>
      <c r="J1638" s="8">
        <f t="shared" si="200"/>
        <v>6</v>
      </c>
      <c r="K1638" s="8">
        <f t="shared" si="200"/>
        <v>9</v>
      </c>
      <c r="L1638" s="8">
        <f t="shared" si="200"/>
        <v>68</v>
      </c>
      <c r="M1638" s="8">
        <f t="shared" si="200"/>
        <v>3280</v>
      </c>
      <c r="N1638" s="8">
        <f t="shared" si="200"/>
        <v>3256</v>
      </c>
      <c r="O1638" s="8">
        <f t="shared" si="200"/>
        <v>127</v>
      </c>
      <c r="P1638" s="8">
        <f t="shared" si="200"/>
        <v>112</v>
      </c>
      <c r="Q1638" s="8">
        <f t="shared" si="197"/>
        <v>3407</v>
      </c>
      <c r="R1638" s="8">
        <f t="shared" si="198"/>
        <v>3368</v>
      </c>
      <c r="S1638" s="8">
        <f>S1636+S1637</f>
        <v>597</v>
      </c>
      <c r="T1638" s="50">
        <f>T1636+T1637</f>
        <v>146</v>
      </c>
      <c r="Z1638" s="59"/>
    </row>
    <row r="1639" spans="1:26" ht="54.75" customHeight="1">
      <c r="A1639" s="43" t="s">
        <v>970</v>
      </c>
      <c r="B1639" s="8" t="s">
        <v>28</v>
      </c>
      <c r="D1639" s="8" t="s">
        <v>29</v>
      </c>
      <c r="E1639" s="8" t="s">
        <v>970</v>
      </c>
      <c r="F1639" s="51"/>
      <c r="G1639" s="12"/>
      <c r="H1639" s="53">
        <v>257</v>
      </c>
      <c r="I1639" s="8">
        <v>9</v>
      </c>
      <c r="M1639" s="8">
        <v>475</v>
      </c>
      <c r="N1639" s="8">
        <v>489</v>
      </c>
      <c r="O1639" s="8">
        <v>18</v>
      </c>
      <c r="P1639" s="8">
        <v>17</v>
      </c>
      <c r="Q1639" s="8">
        <f t="shared" si="197"/>
        <v>493</v>
      </c>
      <c r="R1639" s="8">
        <f t="shared" si="198"/>
        <v>506</v>
      </c>
      <c r="S1639" s="8">
        <v>15</v>
      </c>
      <c r="T1639" s="50">
        <v>15</v>
      </c>
      <c r="Z1639" s="59"/>
    </row>
    <row r="1640" spans="1:26" ht="12.75">
      <c r="A1640" s="43"/>
      <c r="E1640" s="8" t="s">
        <v>971</v>
      </c>
      <c r="F1640" s="51"/>
      <c r="G1640" s="12"/>
      <c r="H1640" s="53">
        <v>123</v>
      </c>
      <c r="I1640" s="8">
        <v>1</v>
      </c>
      <c r="M1640" s="8">
        <v>264</v>
      </c>
      <c r="N1640" s="8">
        <v>284</v>
      </c>
      <c r="O1640" s="8">
        <v>8</v>
      </c>
      <c r="P1640" s="8">
        <v>10</v>
      </c>
      <c r="Q1640" s="8">
        <f t="shared" si="197"/>
        <v>272</v>
      </c>
      <c r="R1640" s="8">
        <f t="shared" si="198"/>
        <v>294</v>
      </c>
      <c r="S1640" s="8">
        <v>5</v>
      </c>
      <c r="T1640" s="50">
        <v>3</v>
      </c>
      <c r="Z1640" s="59"/>
    </row>
    <row r="1641" spans="1:26" ht="12.75">
      <c r="A1641" s="43"/>
      <c r="B1641" s="8" t="s">
        <v>41</v>
      </c>
      <c r="E1641" s="8" t="s">
        <v>972</v>
      </c>
      <c r="F1641" s="51"/>
      <c r="G1641" s="12"/>
      <c r="H1641" s="53">
        <v>4</v>
      </c>
      <c r="M1641" s="8">
        <v>8</v>
      </c>
      <c r="N1641" s="8">
        <v>9</v>
      </c>
      <c r="O1641" s="8">
        <v>1</v>
      </c>
      <c r="P1641" s="8">
        <v>2</v>
      </c>
      <c r="Q1641" s="8">
        <f t="shared" si="197"/>
        <v>9</v>
      </c>
      <c r="R1641" s="8">
        <f t="shared" si="198"/>
        <v>11</v>
      </c>
      <c r="T1641" s="50"/>
      <c r="Z1641" s="59"/>
    </row>
    <row r="1642" spans="1:26" ht="12.75">
      <c r="A1642" s="43"/>
      <c r="E1642" s="8" t="s">
        <v>973</v>
      </c>
      <c r="F1642" s="51"/>
      <c r="G1642" s="12"/>
      <c r="H1642" s="53">
        <v>4</v>
      </c>
      <c r="I1642" s="8">
        <v>1</v>
      </c>
      <c r="M1642" s="8">
        <v>9</v>
      </c>
      <c r="N1642" s="8">
        <v>10</v>
      </c>
      <c r="O1642" s="8">
        <v>1</v>
      </c>
      <c r="P1642" s="8">
        <v>2</v>
      </c>
      <c r="Q1642" s="8">
        <f t="shared" si="197"/>
        <v>10</v>
      </c>
      <c r="R1642" s="8">
        <f t="shared" si="198"/>
        <v>12</v>
      </c>
      <c r="T1642" s="50"/>
      <c r="Z1642" s="59"/>
    </row>
    <row r="1643" spans="1:26" ht="12.75">
      <c r="A1643" s="43"/>
      <c r="E1643" s="8" t="s">
        <v>974</v>
      </c>
      <c r="F1643" s="51"/>
      <c r="G1643" s="12"/>
      <c r="H1643" s="53">
        <v>20</v>
      </c>
      <c r="I1643" s="8">
        <v>1</v>
      </c>
      <c r="M1643" s="8">
        <v>41</v>
      </c>
      <c r="N1643" s="8">
        <v>28</v>
      </c>
      <c r="O1643" s="8">
        <v>2</v>
      </c>
      <c r="P1643" s="8">
        <v>2</v>
      </c>
      <c r="Q1643" s="8">
        <f t="shared" si="197"/>
        <v>43</v>
      </c>
      <c r="R1643" s="8">
        <f t="shared" si="198"/>
        <v>30</v>
      </c>
      <c r="S1643" s="8">
        <v>2</v>
      </c>
      <c r="T1643" s="50">
        <v>1</v>
      </c>
      <c r="Z1643" s="59"/>
    </row>
    <row r="1644" spans="1:26" ht="12.75">
      <c r="A1644" s="43"/>
      <c r="E1644" s="8" t="s">
        <v>975</v>
      </c>
      <c r="F1644" s="51"/>
      <c r="G1644" s="12"/>
      <c r="H1644" s="53">
        <v>19</v>
      </c>
      <c r="I1644" s="8">
        <v>1</v>
      </c>
      <c r="M1644" s="8">
        <v>35</v>
      </c>
      <c r="N1644" s="8">
        <v>36</v>
      </c>
      <c r="P1644" s="8">
        <v>5</v>
      </c>
      <c r="Q1644" s="8">
        <f t="shared" si="197"/>
        <v>35</v>
      </c>
      <c r="R1644" s="8">
        <f t="shared" si="198"/>
        <v>41</v>
      </c>
      <c r="S1644" s="8">
        <v>1</v>
      </c>
      <c r="T1644" s="50">
        <v>1</v>
      </c>
      <c r="Z1644" s="59"/>
    </row>
    <row r="1645" spans="1:26" ht="12.75">
      <c r="A1645" s="43"/>
      <c r="E1645" s="8" t="s">
        <v>976</v>
      </c>
      <c r="F1645" s="51"/>
      <c r="G1645" s="12"/>
      <c r="H1645" s="53">
        <v>8</v>
      </c>
      <c r="M1645" s="8">
        <v>24</v>
      </c>
      <c r="N1645" s="8">
        <v>13</v>
      </c>
      <c r="Q1645" s="8">
        <f t="shared" si="197"/>
        <v>24</v>
      </c>
      <c r="R1645" s="8">
        <f t="shared" si="198"/>
        <v>13</v>
      </c>
      <c r="T1645" s="50">
        <v>1</v>
      </c>
      <c r="Z1645" s="59"/>
    </row>
    <row r="1646" spans="1:26" ht="12.75">
      <c r="A1646" s="43"/>
      <c r="E1646" s="8" t="s">
        <v>977</v>
      </c>
      <c r="F1646" s="51"/>
      <c r="G1646" s="12"/>
      <c r="H1646" s="53">
        <v>11</v>
      </c>
      <c r="M1646" s="8">
        <v>22</v>
      </c>
      <c r="N1646" s="8">
        <v>15</v>
      </c>
      <c r="P1646" s="8">
        <v>2</v>
      </c>
      <c r="Q1646" s="8">
        <f t="shared" si="197"/>
        <v>22</v>
      </c>
      <c r="R1646" s="8">
        <f t="shared" si="198"/>
        <v>17</v>
      </c>
      <c r="T1646" s="50"/>
      <c r="Z1646" s="59"/>
    </row>
    <row r="1647" spans="1:26" ht="12.75">
      <c r="A1647" s="43"/>
      <c r="E1647" s="8" t="s">
        <v>978</v>
      </c>
      <c r="F1647" s="51"/>
      <c r="G1647" s="12"/>
      <c r="H1647" s="53">
        <v>10</v>
      </c>
      <c r="M1647" s="8">
        <v>29</v>
      </c>
      <c r="N1647" s="8">
        <v>23</v>
      </c>
      <c r="P1647" s="8">
        <v>2</v>
      </c>
      <c r="Q1647" s="8">
        <f t="shared" si="197"/>
        <v>29</v>
      </c>
      <c r="R1647" s="8">
        <f t="shared" si="198"/>
        <v>25</v>
      </c>
      <c r="S1647" s="8">
        <v>1</v>
      </c>
      <c r="T1647" s="50"/>
      <c r="Z1647" s="59"/>
    </row>
    <row r="1648" spans="1:26" ht="12.75">
      <c r="A1648" s="43"/>
      <c r="E1648" s="8" t="s">
        <v>979</v>
      </c>
      <c r="F1648" s="51"/>
      <c r="G1648" s="12"/>
      <c r="H1648" s="53">
        <v>3</v>
      </c>
      <c r="M1648" s="8">
        <v>9</v>
      </c>
      <c r="N1648" s="8">
        <v>8</v>
      </c>
      <c r="O1648" s="8">
        <v>1</v>
      </c>
      <c r="Q1648" s="8">
        <f t="shared" si="197"/>
        <v>10</v>
      </c>
      <c r="R1648" s="8">
        <f t="shared" si="198"/>
        <v>8</v>
      </c>
      <c r="T1648" s="50"/>
      <c r="Z1648" s="59"/>
    </row>
    <row r="1649" spans="1:26" ht="12.75">
      <c r="A1649" s="43"/>
      <c r="E1649" s="8" t="s">
        <v>290</v>
      </c>
      <c r="F1649" s="51"/>
      <c r="G1649" s="12"/>
      <c r="H1649" s="53">
        <v>6</v>
      </c>
      <c r="M1649" s="8">
        <v>11</v>
      </c>
      <c r="N1649" s="8">
        <v>14</v>
      </c>
      <c r="O1649" s="8">
        <v>2</v>
      </c>
      <c r="Q1649" s="8">
        <f t="shared" si="197"/>
        <v>13</v>
      </c>
      <c r="R1649" s="8">
        <f t="shared" si="198"/>
        <v>14</v>
      </c>
      <c r="T1649" s="50"/>
      <c r="Z1649" s="59"/>
    </row>
    <row r="1650" spans="1:26" ht="12.75">
      <c r="A1650" s="43"/>
      <c r="B1650" s="8" t="s">
        <v>40</v>
      </c>
      <c r="F1650" s="51"/>
      <c r="G1650" s="12"/>
      <c r="H1650" s="53">
        <v>380</v>
      </c>
      <c r="I1650" s="8">
        <v>10</v>
      </c>
      <c r="M1650" s="8">
        <v>739</v>
      </c>
      <c r="N1650" s="8">
        <v>773</v>
      </c>
      <c r="O1650" s="8">
        <v>26</v>
      </c>
      <c r="P1650" s="8">
        <v>27</v>
      </c>
      <c r="Q1650" s="8">
        <f t="shared" si="197"/>
        <v>765</v>
      </c>
      <c r="R1650" s="8">
        <f t="shared" si="198"/>
        <v>800</v>
      </c>
      <c r="S1650" s="8">
        <v>20</v>
      </c>
      <c r="T1650" s="50">
        <v>18</v>
      </c>
      <c r="Z1650" s="59"/>
    </row>
    <row r="1651" spans="1:26" ht="12.75">
      <c r="A1651" s="43"/>
      <c r="B1651" s="8" t="s">
        <v>77</v>
      </c>
      <c r="F1651" s="51"/>
      <c r="G1651" s="12"/>
      <c r="H1651" s="53">
        <v>85</v>
      </c>
      <c r="I1651" s="8">
        <v>3</v>
      </c>
      <c r="M1651" s="8">
        <v>188</v>
      </c>
      <c r="N1651" s="8">
        <v>156</v>
      </c>
      <c r="O1651" s="8">
        <v>7</v>
      </c>
      <c r="P1651" s="8">
        <v>15</v>
      </c>
      <c r="Q1651" s="8">
        <f t="shared" si="197"/>
        <v>195</v>
      </c>
      <c r="R1651" s="8">
        <f t="shared" si="198"/>
        <v>171</v>
      </c>
      <c r="S1651" s="8">
        <v>4</v>
      </c>
      <c r="T1651" s="50">
        <v>3</v>
      </c>
      <c r="Z1651" s="59"/>
    </row>
    <row r="1652" spans="1:26" ht="12.75">
      <c r="A1652" s="43"/>
      <c r="B1652" s="8" t="s">
        <v>42</v>
      </c>
      <c r="F1652" s="51"/>
      <c r="G1652" s="12"/>
      <c r="H1652" s="53">
        <f aca="true" t="shared" si="201" ref="H1652:T1652">H1650+H1651</f>
        <v>465</v>
      </c>
      <c r="I1652" s="8">
        <f t="shared" si="201"/>
        <v>13</v>
      </c>
      <c r="J1652" s="8">
        <f t="shared" si="201"/>
        <v>0</v>
      </c>
      <c r="K1652" s="8">
        <f t="shared" si="201"/>
        <v>0</v>
      </c>
      <c r="L1652" s="8">
        <f t="shared" si="201"/>
        <v>0</v>
      </c>
      <c r="M1652" s="8">
        <f t="shared" si="201"/>
        <v>927</v>
      </c>
      <c r="N1652" s="8">
        <f t="shared" si="201"/>
        <v>929</v>
      </c>
      <c r="O1652" s="8">
        <f t="shared" si="201"/>
        <v>33</v>
      </c>
      <c r="P1652" s="8">
        <f t="shared" si="201"/>
        <v>42</v>
      </c>
      <c r="Q1652" s="8">
        <f t="shared" si="197"/>
        <v>960</v>
      </c>
      <c r="R1652" s="8">
        <f t="shared" si="198"/>
        <v>971</v>
      </c>
      <c r="S1652" s="8">
        <f t="shared" si="201"/>
        <v>24</v>
      </c>
      <c r="T1652" s="50">
        <f t="shared" si="201"/>
        <v>21</v>
      </c>
      <c r="Z1652" s="59"/>
    </row>
    <row r="1653" spans="1:26" ht="46.5" customHeight="1">
      <c r="A1653" s="43" t="s">
        <v>980</v>
      </c>
      <c r="B1653" s="8" t="s">
        <v>28</v>
      </c>
      <c r="D1653" s="8" t="s">
        <v>29</v>
      </c>
      <c r="E1653" s="8" t="s">
        <v>980</v>
      </c>
      <c r="F1653" s="51" t="s">
        <v>981</v>
      </c>
      <c r="G1653" s="12"/>
      <c r="H1653" s="53">
        <v>1</v>
      </c>
      <c r="M1653" s="8">
        <v>2</v>
      </c>
      <c r="N1653" s="8">
        <v>3</v>
      </c>
      <c r="Q1653" s="8">
        <f t="shared" si="197"/>
        <v>2</v>
      </c>
      <c r="R1653" s="8">
        <f t="shared" si="198"/>
        <v>3</v>
      </c>
      <c r="T1653" s="50"/>
      <c r="Z1653" s="59"/>
    </row>
    <row r="1654" spans="1:26" ht="12.75">
      <c r="A1654" s="43"/>
      <c r="F1654" s="51" t="s">
        <v>31</v>
      </c>
      <c r="G1654" s="12"/>
      <c r="H1654" s="53">
        <v>136</v>
      </c>
      <c r="I1654" s="8">
        <v>7</v>
      </c>
      <c r="M1654" s="8">
        <v>289</v>
      </c>
      <c r="N1654" s="8">
        <v>338</v>
      </c>
      <c r="O1654" s="8">
        <v>31</v>
      </c>
      <c r="P1654" s="8">
        <v>5</v>
      </c>
      <c r="Q1654" s="8">
        <f t="shared" si="197"/>
        <v>320</v>
      </c>
      <c r="R1654" s="8">
        <f t="shared" si="198"/>
        <v>343</v>
      </c>
      <c r="S1654" s="8">
        <v>14</v>
      </c>
      <c r="T1654" s="50">
        <v>6</v>
      </c>
      <c r="Z1654" s="59"/>
    </row>
    <row r="1655" spans="1:26" ht="12.75">
      <c r="A1655" s="43"/>
      <c r="B1655" s="8" t="s">
        <v>41</v>
      </c>
      <c r="F1655" s="51"/>
      <c r="G1655" s="12"/>
      <c r="H1655" s="53">
        <v>5</v>
      </c>
      <c r="I1655" s="8">
        <v>1</v>
      </c>
      <c r="M1655" s="8">
        <v>15</v>
      </c>
      <c r="N1655" s="8">
        <v>9</v>
      </c>
      <c r="O1655" s="8">
        <v>2</v>
      </c>
      <c r="Q1655" s="8">
        <f t="shared" si="197"/>
        <v>17</v>
      </c>
      <c r="R1655" s="8">
        <f t="shared" si="198"/>
        <v>9</v>
      </c>
      <c r="T1655" s="50"/>
      <c r="Z1655" s="59"/>
    </row>
    <row r="1656" spans="1:26" ht="12.75">
      <c r="A1656" s="43"/>
      <c r="F1656" s="51" t="s">
        <v>39</v>
      </c>
      <c r="G1656" s="12"/>
      <c r="H1656" s="53"/>
      <c r="K1656" s="8">
        <v>1</v>
      </c>
      <c r="O1656" s="8">
        <v>2</v>
      </c>
      <c r="P1656" s="8">
        <v>2</v>
      </c>
      <c r="Q1656" s="8">
        <f t="shared" si="197"/>
        <v>2</v>
      </c>
      <c r="R1656" s="8">
        <f t="shared" si="198"/>
        <v>2</v>
      </c>
      <c r="T1656" s="50"/>
      <c r="Z1656" s="59"/>
    </row>
    <row r="1657" spans="1:26" ht="12.75">
      <c r="A1657" s="43"/>
      <c r="B1657" s="8" t="s">
        <v>40</v>
      </c>
      <c r="F1657" s="51"/>
      <c r="G1657" s="12"/>
      <c r="H1657" s="53">
        <v>137</v>
      </c>
      <c r="I1657" s="8">
        <v>7</v>
      </c>
      <c r="M1657" s="8">
        <v>291</v>
      </c>
      <c r="N1657" s="8">
        <v>341</v>
      </c>
      <c r="O1657" s="8">
        <v>31</v>
      </c>
      <c r="P1657" s="8">
        <v>5</v>
      </c>
      <c r="Q1657" s="8">
        <f t="shared" si="197"/>
        <v>322</v>
      </c>
      <c r="R1657" s="8">
        <f t="shared" si="198"/>
        <v>346</v>
      </c>
      <c r="S1657" s="8">
        <v>14</v>
      </c>
      <c r="T1657" s="50">
        <v>6</v>
      </c>
      <c r="Z1657" s="59"/>
    </row>
    <row r="1658" spans="1:26" ht="12.75">
      <c r="A1658" s="43"/>
      <c r="B1658" s="8" t="s">
        <v>77</v>
      </c>
      <c r="F1658" s="51"/>
      <c r="G1658" s="12"/>
      <c r="H1658" s="53">
        <v>5</v>
      </c>
      <c r="I1658" s="8">
        <v>1</v>
      </c>
      <c r="K1658" s="8">
        <v>1</v>
      </c>
      <c r="M1658" s="8">
        <v>15</v>
      </c>
      <c r="N1658" s="8">
        <v>9</v>
      </c>
      <c r="O1658" s="8">
        <v>4</v>
      </c>
      <c r="P1658" s="8">
        <v>2</v>
      </c>
      <c r="Q1658" s="8">
        <f t="shared" si="197"/>
        <v>19</v>
      </c>
      <c r="R1658" s="8">
        <f t="shared" si="198"/>
        <v>11</v>
      </c>
      <c r="T1658" s="50"/>
      <c r="Z1658" s="59"/>
    </row>
    <row r="1659" spans="1:26" ht="12.75">
      <c r="A1659" s="43"/>
      <c r="B1659" s="8" t="s">
        <v>42</v>
      </c>
      <c r="F1659" s="51"/>
      <c r="G1659" s="12"/>
      <c r="H1659" s="53">
        <f aca="true" t="shared" si="202" ref="H1659:T1659">H1657+H1658</f>
        <v>142</v>
      </c>
      <c r="I1659" s="8">
        <f t="shared" si="202"/>
        <v>8</v>
      </c>
      <c r="J1659" s="8">
        <f t="shared" si="202"/>
        <v>0</v>
      </c>
      <c r="K1659" s="8">
        <f t="shared" si="202"/>
        <v>1</v>
      </c>
      <c r="L1659" s="8">
        <f t="shared" si="202"/>
        <v>0</v>
      </c>
      <c r="M1659" s="8">
        <f t="shared" si="202"/>
        <v>306</v>
      </c>
      <c r="N1659" s="8">
        <f t="shared" si="202"/>
        <v>350</v>
      </c>
      <c r="O1659" s="8">
        <f t="shared" si="202"/>
        <v>35</v>
      </c>
      <c r="P1659" s="8">
        <f t="shared" si="202"/>
        <v>7</v>
      </c>
      <c r="Q1659" s="8">
        <f t="shared" si="197"/>
        <v>341</v>
      </c>
      <c r="R1659" s="8">
        <f t="shared" si="198"/>
        <v>357</v>
      </c>
      <c r="S1659" s="8">
        <f t="shared" si="202"/>
        <v>14</v>
      </c>
      <c r="T1659" s="50">
        <f t="shared" si="202"/>
        <v>6</v>
      </c>
      <c r="Z1659" s="59"/>
    </row>
    <row r="1660" spans="1:26" ht="42" customHeight="1">
      <c r="A1660" s="43" t="s">
        <v>982</v>
      </c>
      <c r="B1660" s="8" t="s">
        <v>28</v>
      </c>
      <c r="F1660" s="51"/>
      <c r="G1660" s="12"/>
      <c r="H1660" s="53">
        <v>133</v>
      </c>
      <c r="I1660" s="8">
        <v>1</v>
      </c>
      <c r="M1660" s="8">
        <v>232</v>
      </c>
      <c r="N1660" s="8">
        <v>230</v>
      </c>
      <c r="O1660" s="8">
        <v>1</v>
      </c>
      <c r="P1660" s="8">
        <v>3</v>
      </c>
      <c r="Q1660" s="8">
        <f t="shared" si="197"/>
        <v>233</v>
      </c>
      <c r="R1660" s="8">
        <f t="shared" si="198"/>
        <v>233</v>
      </c>
      <c r="S1660" s="8">
        <v>7</v>
      </c>
      <c r="T1660" s="50">
        <v>7</v>
      </c>
      <c r="Z1660" s="59"/>
    </row>
    <row r="1661" spans="1:26" ht="12.75">
      <c r="A1661" s="43"/>
      <c r="B1661" s="8" t="s">
        <v>41</v>
      </c>
      <c r="F1661" s="51"/>
      <c r="G1661" s="12"/>
      <c r="H1661" s="53">
        <v>6</v>
      </c>
      <c r="M1661" s="8">
        <v>20</v>
      </c>
      <c r="N1661" s="8">
        <v>14</v>
      </c>
      <c r="Q1661" s="8">
        <f t="shared" si="197"/>
        <v>20</v>
      </c>
      <c r="R1661" s="8">
        <f t="shared" si="198"/>
        <v>14</v>
      </c>
      <c r="S1661" s="8">
        <v>1</v>
      </c>
      <c r="T1661" s="50">
        <v>1</v>
      </c>
      <c r="Z1661" s="59"/>
    </row>
    <row r="1662" spans="1:26" ht="12.75">
      <c r="A1662" s="43"/>
      <c r="B1662" s="8" t="s">
        <v>42</v>
      </c>
      <c r="F1662" s="51"/>
      <c r="G1662" s="12"/>
      <c r="H1662" s="53">
        <f>H1661+H1660</f>
        <v>139</v>
      </c>
      <c r="I1662" s="8">
        <f aca="true" t="shared" si="203" ref="I1662:T1662">I1661+I1660</f>
        <v>1</v>
      </c>
      <c r="J1662" s="8">
        <f t="shared" si="203"/>
        <v>0</v>
      </c>
      <c r="K1662" s="8">
        <f t="shared" si="203"/>
        <v>0</v>
      </c>
      <c r="L1662" s="8">
        <f t="shared" si="203"/>
        <v>0</v>
      </c>
      <c r="M1662" s="8">
        <f t="shared" si="203"/>
        <v>252</v>
      </c>
      <c r="N1662" s="8">
        <f t="shared" si="203"/>
        <v>244</v>
      </c>
      <c r="O1662" s="8">
        <f t="shared" si="203"/>
        <v>1</v>
      </c>
      <c r="P1662" s="8">
        <f t="shared" si="203"/>
        <v>3</v>
      </c>
      <c r="Q1662" s="8">
        <f t="shared" si="197"/>
        <v>253</v>
      </c>
      <c r="R1662" s="8">
        <f t="shared" si="198"/>
        <v>247</v>
      </c>
      <c r="S1662" s="8">
        <f t="shared" si="203"/>
        <v>8</v>
      </c>
      <c r="T1662" s="50">
        <f t="shared" si="203"/>
        <v>8</v>
      </c>
      <c r="Z1662" s="59"/>
    </row>
    <row r="1663" spans="1:26" ht="72">
      <c r="A1663" s="43" t="s">
        <v>983</v>
      </c>
      <c r="B1663" s="8" t="s">
        <v>28</v>
      </c>
      <c r="C1663" s="8" t="s">
        <v>46</v>
      </c>
      <c r="D1663" s="8" t="s">
        <v>29</v>
      </c>
      <c r="E1663" s="8" t="s">
        <v>983</v>
      </c>
      <c r="F1663" s="51"/>
      <c r="G1663" s="12"/>
      <c r="H1663" s="53">
        <v>244</v>
      </c>
      <c r="I1663" s="8">
        <v>3</v>
      </c>
      <c r="M1663" s="8">
        <v>498</v>
      </c>
      <c r="N1663" s="8">
        <v>476</v>
      </c>
      <c r="O1663" s="8">
        <v>16</v>
      </c>
      <c r="P1663" s="8">
        <v>23</v>
      </c>
      <c r="Q1663" s="8">
        <f t="shared" si="197"/>
        <v>514</v>
      </c>
      <c r="R1663" s="8">
        <f t="shared" si="198"/>
        <v>499</v>
      </c>
      <c r="S1663" s="8">
        <v>15</v>
      </c>
      <c r="T1663" s="50">
        <v>16</v>
      </c>
      <c r="Z1663" s="59"/>
    </row>
    <row r="1664" spans="1:26" ht="12.75">
      <c r="A1664" s="43"/>
      <c r="C1664" s="8" t="s">
        <v>48</v>
      </c>
      <c r="E1664" s="8" t="s">
        <v>984</v>
      </c>
      <c r="F1664" s="51"/>
      <c r="G1664" s="12"/>
      <c r="H1664" s="53">
        <v>38</v>
      </c>
      <c r="I1664" s="8">
        <v>4</v>
      </c>
      <c r="M1664" s="8">
        <v>74</v>
      </c>
      <c r="N1664" s="8">
        <v>64</v>
      </c>
      <c r="O1664" s="8">
        <v>3</v>
      </c>
      <c r="P1664" s="8">
        <v>6</v>
      </c>
      <c r="Q1664" s="8">
        <f t="shared" si="197"/>
        <v>77</v>
      </c>
      <c r="R1664" s="8">
        <f t="shared" si="198"/>
        <v>70</v>
      </c>
      <c r="S1664" s="8">
        <v>5</v>
      </c>
      <c r="T1664" s="50">
        <v>5</v>
      </c>
      <c r="Z1664" s="59"/>
    </row>
    <row r="1665" spans="1:26" ht="12.75">
      <c r="A1665" s="43"/>
      <c r="C1665" s="8" t="s">
        <v>50</v>
      </c>
      <c r="E1665" s="8" t="s">
        <v>985</v>
      </c>
      <c r="F1665" s="51"/>
      <c r="G1665" s="12"/>
      <c r="H1665" s="53">
        <v>13</v>
      </c>
      <c r="M1665" s="8">
        <v>31</v>
      </c>
      <c r="N1665" s="8">
        <v>26</v>
      </c>
      <c r="O1665" s="8">
        <v>2</v>
      </c>
      <c r="P1665" s="8">
        <v>4</v>
      </c>
      <c r="Q1665" s="8">
        <f t="shared" si="197"/>
        <v>33</v>
      </c>
      <c r="R1665" s="8">
        <f t="shared" si="198"/>
        <v>30</v>
      </c>
      <c r="T1665" s="50"/>
      <c r="Z1665" s="59"/>
    </row>
    <row r="1666" spans="1:26" ht="12.75">
      <c r="A1666" s="43"/>
      <c r="C1666" s="8" t="s">
        <v>46</v>
      </c>
      <c r="E1666" s="8" t="s">
        <v>983</v>
      </c>
      <c r="F1666" s="51"/>
      <c r="G1666" s="12"/>
      <c r="H1666" s="53">
        <v>3</v>
      </c>
      <c r="M1666" s="8">
        <v>7</v>
      </c>
      <c r="N1666" s="8">
        <v>8</v>
      </c>
      <c r="Q1666" s="8">
        <f t="shared" si="197"/>
        <v>7</v>
      </c>
      <c r="R1666" s="8">
        <f t="shared" si="198"/>
        <v>8</v>
      </c>
      <c r="T1666" s="50"/>
      <c r="Z1666" s="59"/>
    </row>
    <row r="1667" spans="1:26" ht="12.75">
      <c r="A1667" s="43"/>
      <c r="C1667" s="8" t="s">
        <v>48</v>
      </c>
      <c r="E1667" s="8" t="s">
        <v>984</v>
      </c>
      <c r="F1667" s="51"/>
      <c r="G1667" s="12"/>
      <c r="H1667" s="53">
        <v>7</v>
      </c>
      <c r="M1667" s="8">
        <v>22</v>
      </c>
      <c r="N1667" s="8">
        <v>13</v>
      </c>
      <c r="O1667" s="8">
        <v>2</v>
      </c>
      <c r="Q1667" s="8">
        <f t="shared" si="197"/>
        <v>24</v>
      </c>
      <c r="R1667" s="8">
        <f t="shared" si="198"/>
        <v>13</v>
      </c>
      <c r="T1667" s="50"/>
      <c r="Z1667" s="59"/>
    </row>
    <row r="1668" spans="1:26" ht="12.75">
      <c r="A1668" s="43"/>
      <c r="C1668" s="8" t="s">
        <v>50</v>
      </c>
      <c r="E1668" s="8" t="s">
        <v>985</v>
      </c>
      <c r="F1668" s="51"/>
      <c r="G1668" s="12"/>
      <c r="H1668" s="53">
        <v>15</v>
      </c>
      <c r="I1668" s="8">
        <v>1</v>
      </c>
      <c r="M1668" s="8">
        <v>42</v>
      </c>
      <c r="N1668" s="8">
        <v>36</v>
      </c>
      <c r="O1668" s="8">
        <v>1</v>
      </c>
      <c r="Q1668" s="8">
        <f t="shared" si="197"/>
        <v>43</v>
      </c>
      <c r="R1668" s="8">
        <f t="shared" si="198"/>
        <v>36</v>
      </c>
      <c r="S1668" s="8">
        <v>2</v>
      </c>
      <c r="T1668" s="50">
        <v>1</v>
      </c>
      <c r="Z1668" s="59"/>
    </row>
    <row r="1669" spans="1:26" ht="12.75">
      <c r="A1669" s="43"/>
      <c r="B1669" s="8" t="s">
        <v>40</v>
      </c>
      <c r="F1669" s="51"/>
      <c r="G1669" s="12"/>
      <c r="H1669" s="53">
        <v>295</v>
      </c>
      <c r="I1669" s="8">
        <v>7</v>
      </c>
      <c r="M1669" s="8">
        <v>603</v>
      </c>
      <c r="N1669" s="8">
        <v>566</v>
      </c>
      <c r="O1669" s="8">
        <v>21</v>
      </c>
      <c r="P1669" s="8">
        <v>33</v>
      </c>
      <c r="Q1669" s="8">
        <f t="shared" si="197"/>
        <v>624</v>
      </c>
      <c r="R1669" s="8">
        <f t="shared" si="198"/>
        <v>599</v>
      </c>
      <c r="S1669" s="8">
        <v>20</v>
      </c>
      <c r="T1669" s="50">
        <v>21</v>
      </c>
      <c r="Z1669" s="59"/>
    </row>
    <row r="1670" spans="1:26" ht="12.75">
      <c r="A1670" s="43"/>
      <c r="B1670" s="8" t="s">
        <v>77</v>
      </c>
      <c r="F1670" s="51"/>
      <c r="G1670" s="12"/>
      <c r="H1670" s="53">
        <v>25</v>
      </c>
      <c r="I1670" s="8">
        <v>1</v>
      </c>
      <c r="M1670" s="8">
        <v>71</v>
      </c>
      <c r="N1670" s="8">
        <v>57</v>
      </c>
      <c r="O1670" s="8">
        <v>3</v>
      </c>
      <c r="Q1670" s="8">
        <f t="shared" si="197"/>
        <v>74</v>
      </c>
      <c r="R1670" s="8">
        <f t="shared" si="198"/>
        <v>57</v>
      </c>
      <c r="S1670" s="8">
        <v>2</v>
      </c>
      <c r="T1670" s="50">
        <v>1</v>
      </c>
      <c r="Z1670" s="59"/>
    </row>
    <row r="1671" spans="1:26" ht="12.75">
      <c r="A1671" s="43"/>
      <c r="B1671" s="8" t="s">
        <v>42</v>
      </c>
      <c r="F1671" s="51"/>
      <c r="G1671" s="12"/>
      <c r="H1671" s="53">
        <f>H1670+H1669</f>
        <v>320</v>
      </c>
      <c r="I1671" s="8">
        <f aca="true" t="shared" si="204" ref="I1671:T1671">I1670+I1669</f>
        <v>8</v>
      </c>
      <c r="J1671" s="8">
        <f t="shared" si="204"/>
        <v>0</v>
      </c>
      <c r="K1671" s="8">
        <f t="shared" si="204"/>
        <v>0</v>
      </c>
      <c r="L1671" s="8">
        <f t="shared" si="204"/>
        <v>0</v>
      </c>
      <c r="M1671" s="8">
        <f t="shared" si="204"/>
        <v>674</v>
      </c>
      <c r="N1671" s="8">
        <f t="shared" si="204"/>
        <v>623</v>
      </c>
      <c r="O1671" s="8">
        <f t="shared" si="204"/>
        <v>24</v>
      </c>
      <c r="P1671" s="8">
        <f t="shared" si="204"/>
        <v>33</v>
      </c>
      <c r="Q1671" s="8">
        <f t="shared" si="197"/>
        <v>698</v>
      </c>
      <c r="R1671" s="8">
        <f t="shared" si="198"/>
        <v>656</v>
      </c>
      <c r="S1671" s="8">
        <f t="shared" si="204"/>
        <v>22</v>
      </c>
      <c r="T1671" s="50">
        <f t="shared" si="204"/>
        <v>22</v>
      </c>
      <c r="Z1671" s="59"/>
    </row>
    <row r="1672" spans="1:26" ht="85.5" customHeight="1">
      <c r="A1672" s="43" t="s">
        <v>986</v>
      </c>
      <c r="B1672" s="8" t="s">
        <v>28</v>
      </c>
      <c r="C1672" s="8" t="s">
        <v>46</v>
      </c>
      <c r="F1672" s="51"/>
      <c r="G1672" s="12"/>
      <c r="H1672" s="53">
        <v>43</v>
      </c>
      <c r="I1672" s="8">
        <v>18</v>
      </c>
      <c r="M1672" s="8">
        <v>177</v>
      </c>
      <c r="N1672" s="8">
        <v>200</v>
      </c>
      <c r="O1672" s="8">
        <v>3</v>
      </c>
      <c r="P1672" s="8">
        <v>6</v>
      </c>
      <c r="Q1672" s="8">
        <f t="shared" si="197"/>
        <v>180</v>
      </c>
      <c r="R1672" s="8">
        <f t="shared" si="198"/>
        <v>206</v>
      </c>
      <c r="S1672" s="8">
        <v>4</v>
      </c>
      <c r="T1672" s="50">
        <v>5</v>
      </c>
      <c r="Z1672" s="59"/>
    </row>
    <row r="1673" spans="1:26" ht="12.75">
      <c r="A1673" s="43"/>
      <c r="C1673" s="8" t="s">
        <v>50</v>
      </c>
      <c r="F1673" s="51"/>
      <c r="G1673" s="12"/>
      <c r="H1673" s="53">
        <v>3</v>
      </c>
      <c r="M1673" s="8">
        <v>7</v>
      </c>
      <c r="N1673" s="8">
        <v>6</v>
      </c>
      <c r="Q1673" s="8">
        <f t="shared" si="197"/>
        <v>7</v>
      </c>
      <c r="R1673" s="8">
        <f t="shared" si="198"/>
        <v>6</v>
      </c>
      <c r="T1673" s="50"/>
      <c r="Z1673" s="59"/>
    </row>
    <row r="1674" spans="1:26" ht="12.75">
      <c r="A1674" s="43"/>
      <c r="C1674" s="8" t="s">
        <v>70</v>
      </c>
      <c r="E1674" s="8" t="s">
        <v>987</v>
      </c>
      <c r="F1674" s="51"/>
      <c r="G1674" s="12"/>
      <c r="H1674" s="53">
        <v>1</v>
      </c>
      <c r="M1674" s="8">
        <v>3</v>
      </c>
      <c r="N1674" s="8">
        <v>7</v>
      </c>
      <c r="Q1674" s="8">
        <f t="shared" si="197"/>
        <v>3</v>
      </c>
      <c r="R1674" s="8">
        <f t="shared" si="198"/>
        <v>7</v>
      </c>
      <c r="T1674" s="50"/>
      <c r="Z1674" s="59"/>
    </row>
    <row r="1675" spans="1:26" ht="12.75">
      <c r="A1675" s="43"/>
      <c r="F1675" s="51" t="s">
        <v>31</v>
      </c>
      <c r="G1675" s="12"/>
      <c r="H1675" s="53">
        <v>93</v>
      </c>
      <c r="I1675" s="8">
        <v>12</v>
      </c>
      <c r="J1675" s="8">
        <v>6</v>
      </c>
      <c r="M1675" s="8">
        <v>328</v>
      </c>
      <c r="N1675" s="8">
        <v>292</v>
      </c>
      <c r="O1675" s="8">
        <v>14</v>
      </c>
      <c r="P1675" s="8">
        <v>14</v>
      </c>
      <c r="Q1675" s="8">
        <f t="shared" si="197"/>
        <v>342</v>
      </c>
      <c r="R1675" s="8">
        <f t="shared" si="198"/>
        <v>306</v>
      </c>
      <c r="S1675" s="8">
        <v>13</v>
      </c>
      <c r="T1675" s="50">
        <v>8</v>
      </c>
      <c r="Z1675" s="59"/>
    </row>
    <row r="1676" spans="1:26" ht="12.75">
      <c r="A1676" s="43"/>
      <c r="B1676" s="8" t="s">
        <v>41</v>
      </c>
      <c r="C1676" s="8" t="s">
        <v>46</v>
      </c>
      <c r="F1676" s="51"/>
      <c r="G1676" s="12"/>
      <c r="H1676" s="53">
        <v>143</v>
      </c>
      <c r="I1676" s="8">
        <v>24</v>
      </c>
      <c r="M1676" s="8">
        <v>374</v>
      </c>
      <c r="N1676" s="8">
        <v>368</v>
      </c>
      <c r="O1676" s="8">
        <v>12</v>
      </c>
      <c r="P1676" s="8">
        <v>11</v>
      </c>
      <c r="Q1676" s="8">
        <f t="shared" si="197"/>
        <v>386</v>
      </c>
      <c r="R1676" s="8">
        <f t="shared" si="198"/>
        <v>379</v>
      </c>
      <c r="S1676" s="8">
        <v>4</v>
      </c>
      <c r="T1676" s="50">
        <v>3</v>
      </c>
      <c r="Z1676" s="59"/>
    </row>
    <row r="1677" spans="1:26" ht="12.75">
      <c r="A1677" s="43"/>
      <c r="C1677" s="8" t="s">
        <v>48</v>
      </c>
      <c r="F1677" s="51"/>
      <c r="G1677" s="12"/>
      <c r="H1677" s="53">
        <v>43</v>
      </c>
      <c r="I1677" s="8">
        <v>1</v>
      </c>
      <c r="M1677" s="8">
        <v>152</v>
      </c>
      <c r="N1677" s="8">
        <v>151</v>
      </c>
      <c r="O1677" s="8">
        <v>5</v>
      </c>
      <c r="P1677" s="8">
        <v>6</v>
      </c>
      <c r="Q1677" s="8">
        <f t="shared" si="197"/>
        <v>157</v>
      </c>
      <c r="R1677" s="8">
        <f t="shared" si="198"/>
        <v>157</v>
      </c>
      <c r="S1677" s="8">
        <v>4</v>
      </c>
      <c r="T1677" s="50">
        <v>1</v>
      </c>
      <c r="Z1677" s="59"/>
    </row>
    <row r="1678" spans="1:26" ht="12.75">
      <c r="A1678" s="43"/>
      <c r="C1678" s="8" t="s">
        <v>50</v>
      </c>
      <c r="F1678" s="51"/>
      <c r="G1678" s="12"/>
      <c r="H1678" s="53">
        <v>27</v>
      </c>
      <c r="I1678" s="8">
        <v>4</v>
      </c>
      <c r="M1678" s="8">
        <v>90</v>
      </c>
      <c r="N1678" s="8">
        <v>89</v>
      </c>
      <c r="O1678" s="8">
        <v>3</v>
      </c>
      <c r="P1678" s="8">
        <v>1</v>
      </c>
      <c r="Q1678" s="8">
        <f t="shared" si="197"/>
        <v>93</v>
      </c>
      <c r="R1678" s="8">
        <f t="shared" si="198"/>
        <v>90</v>
      </c>
      <c r="S1678" s="8">
        <v>1</v>
      </c>
      <c r="T1678" s="50">
        <v>1</v>
      </c>
      <c r="Z1678" s="59"/>
    </row>
    <row r="1679" spans="1:26" ht="12.75">
      <c r="A1679" s="43"/>
      <c r="C1679" s="8" t="s">
        <v>70</v>
      </c>
      <c r="F1679" s="51"/>
      <c r="G1679" s="12"/>
      <c r="H1679" s="53">
        <v>12</v>
      </c>
      <c r="J1679" s="8">
        <v>2</v>
      </c>
      <c r="M1679" s="8">
        <v>39</v>
      </c>
      <c r="N1679" s="8">
        <v>33</v>
      </c>
      <c r="O1679" s="8">
        <v>1</v>
      </c>
      <c r="Q1679" s="8">
        <f t="shared" si="197"/>
        <v>40</v>
      </c>
      <c r="R1679" s="8">
        <f t="shared" si="198"/>
        <v>33</v>
      </c>
      <c r="S1679" s="8">
        <v>1</v>
      </c>
      <c r="T1679" s="50">
        <v>2</v>
      </c>
      <c r="Z1679" s="59"/>
    </row>
    <row r="1680" spans="1:26" ht="12.75">
      <c r="A1680" s="43"/>
      <c r="F1680" s="51" t="s">
        <v>39</v>
      </c>
      <c r="G1680" s="12"/>
      <c r="H1680" s="53"/>
      <c r="K1680" s="8">
        <v>1</v>
      </c>
      <c r="O1680" s="8">
        <v>3</v>
      </c>
      <c r="P1680" s="8">
        <v>3</v>
      </c>
      <c r="Q1680" s="8">
        <f t="shared" si="197"/>
        <v>3</v>
      </c>
      <c r="R1680" s="8">
        <f t="shared" si="198"/>
        <v>3</v>
      </c>
      <c r="T1680" s="50"/>
      <c r="Z1680" s="59"/>
    </row>
    <row r="1681" spans="1:26" ht="26.25">
      <c r="A1681" s="43"/>
      <c r="F1681" s="51" t="s">
        <v>561</v>
      </c>
      <c r="G1681" s="12"/>
      <c r="H1681" s="53"/>
      <c r="L1681" s="8">
        <v>5</v>
      </c>
      <c r="Q1681" s="8">
        <f t="shared" si="197"/>
        <v>0</v>
      </c>
      <c r="R1681" s="8">
        <f t="shared" si="198"/>
        <v>0</v>
      </c>
      <c r="S1681" s="8">
        <v>11</v>
      </c>
      <c r="T1681" s="50">
        <v>10</v>
      </c>
      <c r="Z1681" s="59"/>
    </row>
    <row r="1682" spans="1:26" ht="12.75">
      <c r="A1682" s="43"/>
      <c r="B1682" s="8" t="s">
        <v>40</v>
      </c>
      <c r="F1682" s="51"/>
      <c r="G1682" s="12"/>
      <c r="H1682" s="53">
        <v>140</v>
      </c>
      <c r="I1682" s="8">
        <v>30</v>
      </c>
      <c r="J1682" s="8">
        <v>6</v>
      </c>
      <c r="M1682" s="8">
        <v>515</v>
      </c>
      <c r="N1682" s="8">
        <v>505</v>
      </c>
      <c r="O1682" s="8">
        <v>17</v>
      </c>
      <c r="P1682" s="8">
        <v>20</v>
      </c>
      <c r="Q1682" s="8">
        <f t="shared" si="197"/>
        <v>532</v>
      </c>
      <c r="R1682" s="8">
        <f t="shared" si="198"/>
        <v>525</v>
      </c>
      <c r="S1682" s="8">
        <v>17</v>
      </c>
      <c r="T1682" s="50">
        <v>13</v>
      </c>
      <c r="Z1682" s="59"/>
    </row>
    <row r="1683" spans="1:26" ht="12.75">
      <c r="A1683" s="43"/>
      <c r="B1683" s="8" t="s">
        <v>77</v>
      </c>
      <c r="F1683" s="51"/>
      <c r="G1683" s="12"/>
      <c r="H1683" s="53">
        <v>225</v>
      </c>
      <c r="I1683" s="8">
        <v>29</v>
      </c>
      <c r="J1683" s="8">
        <v>2</v>
      </c>
      <c r="K1683" s="8">
        <v>1</v>
      </c>
      <c r="L1683" s="8">
        <v>5</v>
      </c>
      <c r="M1683" s="8">
        <v>655</v>
      </c>
      <c r="N1683" s="8">
        <v>641</v>
      </c>
      <c r="O1683" s="8">
        <v>24</v>
      </c>
      <c r="P1683" s="8">
        <v>21</v>
      </c>
      <c r="Q1683" s="8">
        <f t="shared" si="197"/>
        <v>679</v>
      </c>
      <c r="R1683" s="8">
        <f t="shared" si="198"/>
        <v>662</v>
      </c>
      <c r="S1683" s="8">
        <v>21</v>
      </c>
      <c r="T1683" s="50">
        <v>17</v>
      </c>
      <c r="Z1683" s="59"/>
    </row>
    <row r="1684" spans="1:26" ht="12.75">
      <c r="A1684" s="43"/>
      <c r="B1684" s="8" t="s">
        <v>42</v>
      </c>
      <c r="F1684" s="51"/>
      <c r="G1684" s="12"/>
      <c r="H1684" s="53">
        <f aca="true" t="shared" si="205" ref="H1684:T1684">H1682+H1683</f>
        <v>365</v>
      </c>
      <c r="I1684" s="8">
        <f t="shared" si="205"/>
        <v>59</v>
      </c>
      <c r="J1684" s="8">
        <f t="shared" si="205"/>
        <v>8</v>
      </c>
      <c r="K1684" s="8">
        <f t="shared" si="205"/>
        <v>1</v>
      </c>
      <c r="L1684" s="8">
        <f t="shared" si="205"/>
        <v>5</v>
      </c>
      <c r="M1684" s="8">
        <f t="shared" si="205"/>
        <v>1170</v>
      </c>
      <c r="N1684" s="8">
        <f t="shared" si="205"/>
        <v>1146</v>
      </c>
      <c r="O1684" s="8">
        <f t="shared" si="205"/>
        <v>41</v>
      </c>
      <c r="P1684" s="8">
        <f t="shared" si="205"/>
        <v>41</v>
      </c>
      <c r="Q1684" s="8">
        <f t="shared" si="197"/>
        <v>1211</v>
      </c>
      <c r="R1684" s="8">
        <f t="shared" si="198"/>
        <v>1187</v>
      </c>
      <c r="S1684" s="8">
        <f t="shared" si="205"/>
        <v>38</v>
      </c>
      <c r="T1684" s="50">
        <f t="shared" si="205"/>
        <v>30</v>
      </c>
      <c r="Z1684" s="59"/>
    </row>
    <row r="1685" spans="1:26" ht="12.75">
      <c r="A1685" s="43"/>
      <c r="B1685" s="8" t="s">
        <v>43</v>
      </c>
      <c r="F1685" s="51"/>
      <c r="G1685" s="12"/>
      <c r="H1685" s="53"/>
      <c r="P1685" s="8">
        <v>2</v>
      </c>
      <c r="Q1685" s="8">
        <f t="shared" si="197"/>
        <v>0</v>
      </c>
      <c r="R1685" s="8">
        <f t="shared" si="198"/>
        <v>2</v>
      </c>
      <c r="T1685" s="50"/>
      <c r="Z1685" s="59"/>
    </row>
    <row r="1686" spans="1:26" ht="12.75">
      <c r="A1686" s="43"/>
      <c r="B1686" s="8" t="s">
        <v>44</v>
      </c>
      <c r="F1686" s="51"/>
      <c r="G1686" s="12"/>
      <c r="H1686" s="53">
        <f aca="true" t="shared" si="206" ref="H1686:T1686">H1684+H1685</f>
        <v>365</v>
      </c>
      <c r="I1686" s="8">
        <f t="shared" si="206"/>
        <v>59</v>
      </c>
      <c r="J1686" s="8">
        <f t="shared" si="206"/>
        <v>8</v>
      </c>
      <c r="K1686" s="8">
        <f t="shared" si="206"/>
        <v>1</v>
      </c>
      <c r="L1686" s="8">
        <f t="shared" si="206"/>
        <v>5</v>
      </c>
      <c r="M1686" s="8">
        <f t="shared" si="206"/>
        <v>1170</v>
      </c>
      <c r="N1686" s="8">
        <f t="shared" si="206"/>
        <v>1146</v>
      </c>
      <c r="O1686" s="8">
        <f t="shared" si="206"/>
        <v>41</v>
      </c>
      <c r="P1686" s="8">
        <f t="shared" si="206"/>
        <v>43</v>
      </c>
      <c r="Q1686" s="8">
        <f t="shared" si="197"/>
        <v>1211</v>
      </c>
      <c r="R1686" s="8">
        <f t="shared" si="198"/>
        <v>1189</v>
      </c>
      <c r="S1686" s="8">
        <f t="shared" si="206"/>
        <v>38</v>
      </c>
      <c r="T1686" s="50">
        <f t="shared" si="206"/>
        <v>30</v>
      </c>
      <c r="Z1686" s="59"/>
    </row>
    <row r="1687" spans="1:26" ht="42.75" customHeight="1">
      <c r="A1687" s="43" t="s">
        <v>988</v>
      </c>
      <c r="B1687" s="8" t="s">
        <v>28</v>
      </c>
      <c r="C1687" s="8" t="s">
        <v>46</v>
      </c>
      <c r="F1687" s="51"/>
      <c r="G1687" s="12"/>
      <c r="H1687" s="53">
        <v>116</v>
      </c>
      <c r="I1687" s="8">
        <v>5</v>
      </c>
      <c r="M1687" s="8">
        <v>225</v>
      </c>
      <c r="N1687" s="8">
        <v>262</v>
      </c>
      <c r="O1687" s="8">
        <v>3</v>
      </c>
      <c r="P1687" s="8">
        <v>18</v>
      </c>
      <c r="Q1687" s="8">
        <f t="shared" si="197"/>
        <v>228</v>
      </c>
      <c r="R1687" s="8">
        <f t="shared" si="198"/>
        <v>280</v>
      </c>
      <c r="S1687" s="8">
        <v>10</v>
      </c>
      <c r="T1687" s="50">
        <v>5</v>
      </c>
      <c r="Z1687" s="59">
        <v>260463</v>
      </c>
    </row>
    <row r="1688" spans="1:26" ht="12.75">
      <c r="A1688" s="43"/>
      <c r="C1688" s="8" t="s">
        <v>48</v>
      </c>
      <c r="E1688" s="8" t="s">
        <v>989</v>
      </c>
      <c r="F1688" s="51"/>
      <c r="G1688" s="12"/>
      <c r="H1688" s="53">
        <v>1</v>
      </c>
      <c r="M1688" s="8">
        <v>12</v>
      </c>
      <c r="N1688" s="8">
        <v>13</v>
      </c>
      <c r="P1688" s="8">
        <v>1</v>
      </c>
      <c r="Q1688" s="8">
        <f t="shared" si="197"/>
        <v>12</v>
      </c>
      <c r="R1688" s="8">
        <f t="shared" si="198"/>
        <v>14</v>
      </c>
      <c r="T1688" s="50"/>
      <c r="Z1688" s="59"/>
    </row>
    <row r="1689" spans="1:26" ht="12.75">
      <c r="A1689" s="43"/>
      <c r="F1689" s="51" t="s">
        <v>31</v>
      </c>
      <c r="G1689" s="12"/>
      <c r="H1689" s="53">
        <v>238</v>
      </c>
      <c r="I1689" s="8">
        <v>6</v>
      </c>
      <c r="M1689" s="8">
        <v>557</v>
      </c>
      <c r="N1689" s="8">
        <v>617</v>
      </c>
      <c r="O1689" s="8">
        <v>22</v>
      </c>
      <c r="P1689" s="8">
        <v>50</v>
      </c>
      <c r="Q1689" s="8">
        <f t="shared" si="197"/>
        <v>579</v>
      </c>
      <c r="R1689" s="8">
        <f t="shared" si="198"/>
        <v>667</v>
      </c>
      <c r="S1689" s="8">
        <v>22</v>
      </c>
      <c r="T1689" s="50">
        <v>19</v>
      </c>
      <c r="Z1689" s="59"/>
    </row>
    <row r="1690" spans="1:26" ht="12.75">
      <c r="A1690" s="43"/>
      <c r="C1690" s="8" t="s">
        <v>50</v>
      </c>
      <c r="F1690" s="51"/>
      <c r="G1690" s="12"/>
      <c r="H1690" s="53">
        <v>136</v>
      </c>
      <c r="I1690" s="8">
        <v>3</v>
      </c>
      <c r="M1690" s="8">
        <v>278</v>
      </c>
      <c r="N1690" s="8">
        <v>341</v>
      </c>
      <c r="O1690" s="8">
        <v>4</v>
      </c>
      <c r="P1690" s="8">
        <v>37</v>
      </c>
      <c r="Q1690" s="8">
        <f aca="true" t="shared" si="207" ref="Q1690:Q1753">M1690+O1690</f>
        <v>282</v>
      </c>
      <c r="R1690" s="8">
        <f aca="true" t="shared" si="208" ref="R1690:R1753">N1690+P1690</f>
        <v>378</v>
      </c>
      <c r="S1690" s="8">
        <v>13</v>
      </c>
      <c r="T1690" s="50">
        <v>15</v>
      </c>
      <c r="Z1690" s="59"/>
    </row>
    <row r="1691" spans="1:26" ht="12.75">
      <c r="A1691" s="43"/>
      <c r="C1691" s="8" t="s">
        <v>70</v>
      </c>
      <c r="F1691" s="51"/>
      <c r="G1691" s="12"/>
      <c r="H1691" s="53">
        <v>121</v>
      </c>
      <c r="I1691" s="8">
        <v>1</v>
      </c>
      <c r="M1691" s="8">
        <v>229</v>
      </c>
      <c r="N1691" s="8">
        <v>278</v>
      </c>
      <c r="O1691" s="8">
        <v>9</v>
      </c>
      <c r="P1691" s="8">
        <v>27</v>
      </c>
      <c r="Q1691" s="8">
        <f t="shared" si="207"/>
        <v>238</v>
      </c>
      <c r="R1691" s="8">
        <f t="shared" si="208"/>
        <v>305</v>
      </c>
      <c r="S1691" s="8">
        <v>8</v>
      </c>
      <c r="T1691" s="50">
        <v>7</v>
      </c>
      <c r="Z1691" s="59"/>
    </row>
    <row r="1692" spans="1:26" ht="12.75">
      <c r="A1692" s="43"/>
      <c r="C1692" s="8" t="s">
        <v>73</v>
      </c>
      <c r="F1692" s="51"/>
      <c r="G1692" s="12"/>
      <c r="H1692" s="53">
        <v>118</v>
      </c>
      <c r="I1692" s="8">
        <v>2</v>
      </c>
      <c r="M1692" s="8">
        <v>275</v>
      </c>
      <c r="N1692" s="8">
        <v>293</v>
      </c>
      <c r="O1692" s="8">
        <v>14</v>
      </c>
      <c r="P1692" s="8">
        <v>15</v>
      </c>
      <c r="Q1692" s="8">
        <f t="shared" si="207"/>
        <v>289</v>
      </c>
      <c r="R1692" s="8">
        <f t="shared" si="208"/>
        <v>308</v>
      </c>
      <c r="S1692" s="8">
        <v>19</v>
      </c>
      <c r="T1692" s="50">
        <v>14</v>
      </c>
      <c r="Z1692" s="59"/>
    </row>
    <row r="1693" spans="1:26" ht="12.75">
      <c r="A1693" s="43"/>
      <c r="C1693" s="8" t="s">
        <v>74</v>
      </c>
      <c r="E1693" s="8" t="s">
        <v>990</v>
      </c>
      <c r="F1693" s="51"/>
      <c r="G1693" s="12"/>
      <c r="H1693" s="53">
        <v>1</v>
      </c>
      <c r="M1693" s="8">
        <v>6</v>
      </c>
      <c r="N1693" s="8">
        <v>11</v>
      </c>
      <c r="Q1693" s="8">
        <f t="shared" si="207"/>
        <v>6</v>
      </c>
      <c r="R1693" s="8">
        <f t="shared" si="208"/>
        <v>11</v>
      </c>
      <c r="T1693" s="50"/>
      <c r="Z1693" s="59"/>
    </row>
    <row r="1694" spans="1:26" ht="12.75">
      <c r="A1694" s="43"/>
      <c r="F1694" s="51" t="s">
        <v>31</v>
      </c>
      <c r="G1694" s="12"/>
      <c r="H1694" s="53">
        <v>66</v>
      </c>
      <c r="I1694" s="8">
        <v>2</v>
      </c>
      <c r="M1694" s="8">
        <v>130</v>
      </c>
      <c r="N1694" s="8">
        <v>144</v>
      </c>
      <c r="O1694" s="8">
        <v>7</v>
      </c>
      <c r="P1694" s="8">
        <v>10</v>
      </c>
      <c r="Q1694" s="8">
        <f t="shared" si="207"/>
        <v>137</v>
      </c>
      <c r="R1694" s="8">
        <f t="shared" si="208"/>
        <v>154</v>
      </c>
      <c r="S1694" s="8">
        <v>2</v>
      </c>
      <c r="T1694" s="50">
        <v>3</v>
      </c>
      <c r="Z1694" s="59"/>
    </row>
    <row r="1695" spans="1:26" ht="12.75">
      <c r="A1695" s="43"/>
      <c r="B1695" s="8" t="s">
        <v>41</v>
      </c>
      <c r="C1695" s="8" t="s">
        <v>48</v>
      </c>
      <c r="F1695" s="51"/>
      <c r="G1695" s="12"/>
      <c r="H1695" s="53">
        <v>4</v>
      </c>
      <c r="M1695" s="8">
        <v>10</v>
      </c>
      <c r="N1695" s="8">
        <v>14</v>
      </c>
      <c r="Q1695" s="8">
        <f t="shared" si="207"/>
        <v>10</v>
      </c>
      <c r="R1695" s="8">
        <f t="shared" si="208"/>
        <v>14</v>
      </c>
      <c r="T1695" s="50"/>
      <c r="Z1695" s="59"/>
    </row>
    <row r="1696" spans="1:26" ht="12.75">
      <c r="A1696" s="43"/>
      <c r="C1696" s="8" t="s">
        <v>50</v>
      </c>
      <c r="F1696" s="51"/>
      <c r="G1696" s="12"/>
      <c r="H1696" s="53">
        <v>21</v>
      </c>
      <c r="I1696" s="8">
        <v>1</v>
      </c>
      <c r="M1696" s="8">
        <v>52</v>
      </c>
      <c r="N1696" s="8">
        <v>58</v>
      </c>
      <c r="O1696" s="8">
        <v>1</v>
      </c>
      <c r="P1696" s="8">
        <v>1</v>
      </c>
      <c r="Q1696" s="8">
        <f t="shared" si="207"/>
        <v>53</v>
      </c>
      <c r="R1696" s="8">
        <f t="shared" si="208"/>
        <v>59</v>
      </c>
      <c r="S1696" s="8">
        <v>1</v>
      </c>
      <c r="T1696" s="50"/>
      <c r="Z1696" s="59"/>
    </row>
    <row r="1697" spans="1:26" ht="12.75">
      <c r="A1697" s="43"/>
      <c r="C1697" s="8" t="s">
        <v>70</v>
      </c>
      <c r="F1697" s="51"/>
      <c r="G1697" s="12"/>
      <c r="H1697" s="53">
        <v>4</v>
      </c>
      <c r="M1697" s="8">
        <v>11</v>
      </c>
      <c r="N1697" s="8">
        <v>7</v>
      </c>
      <c r="Q1697" s="8">
        <f t="shared" si="207"/>
        <v>11</v>
      </c>
      <c r="R1697" s="8">
        <f t="shared" si="208"/>
        <v>7</v>
      </c>
      <c r="T1697" s="50"/>
      <c r="Z1697" s="59"/>
    </row>
    <row r="1698" spans="1:26" ht="12.75">
      <c r="A1698" s="43"/>
      <c r="C1698" s="8" t="s">
        <v>73</v>
      </c>
      <c r="F1698" s="51"/>
      <c r="G1698" s="12"/>
      <c r="H1698" s="53">
        <v>38</v>
      </c>
      <c r="M1698" s="8">
        <v>84</v>
      </c>
      <c r="N1698" s="8">
        <v>101</v>
      </c>
      <c r="O1698" s="8">
        <v>1</v>
      </c>
      <c r="P1698" s="8">
        <v>6</v>
      </c>
      <c r="Q1698" s="8">
        <f t="shared" si="207"/>
        <v>85</v>
      </c>
      <c r="R1698" s="8">
        <f t="shared" si="208"/>
        <v>107</v>
      </c>
      <c r="S1698" s="8">
        <v>7</v>
      </c>
      <c r="T1698" s="50">
        <v>5</v>
      </c>
      <c r="Z1698" s="59"/>
    </row>
    <row r="1699" spans="1:26" ht="12.75">
      <c r="A1699" s="43"/>
      <c r="C1699" s="8" t="s">
        <v>74</v>
      </c>
      <c r="F1699" s="51"/>
      <c r="G1699" s="12"/>
      <c r="H1699" s="53">
        <v>176</v>
      </c>
      <c r="I1699" s="8">
        <v>5</v>
      </c>
      <c r="J1699" s="8">
        <v>17</v>
      </c>
      <c r="M1699" s="8">
        <v>451</v>
      </c>
      <c r="N1699" s="8">
        <v>462</v>
      </c>
      <c r="O1699" s="8">
        <v>9</v>
      </c>
      <c r="P1699" s="8">
        <v>23</v>
      </c>
      <c r="Q1699" s="8">
        <f t="shared" si="207"/>
        <v>460</v>
      </c>
      <c r="R1699" s="8">
        <f t="shared" si="208"/>
        <v>485</v>
      </c>
      <c r="S1699" s="8">
        <v>14</v>
      </c>
      <c r="T1699" s="50">
        <v>12</v>
      </c>
      <c r="Z1699" s="59"/>
    </row>
    <row r="1700" spans="1:26" ht="39">
      <c r="A1700" s="43"/>
      <c r="F1700" s="51" t="s">
        <v>991</v>
      </c>
      <c r="G1700" s="12"/>
      <c r="H1700" s="53"/>
      <c r="K1700" s="8">
        <v>5</v>
      </c>
      <c r="M1700" s="8">
        <v>10</v>
      </c>
      <c r="N1700" s="8">
        <v>8</v>
      </c>
      <c r="O1700" s="8">
        <v>6</v>
      </c>
      <c r="P1700" s="8">
        <v>3</v>
      </c>
      <c r="Q1700" s="8">
        <f t="shared" si="207"/>
        <v>16</v>
      </c>
      <c r="R1700" s="8">
        <f t="shared" si="208"/>
        <v>11</v>
      </c>
      <c r="T1700" s="50"/>
      <c r="Z1700" s="59"/>
    </row>
    <row r="1701" spans="1:26" ht="39">
      <c r="A1701" s="43"/>
      <c r="F1701" s="51" t="s">
        <v>208</v>
      </c>
      <c r="G1701" s="12"/>
      <c r="H1701" s="53"/>
      <c r="L1701" s="8">
        <v>22</v>
      </c>
      <c r="Q1701" s="8">
        <f t="shared" si="207"/>
        <v>0</v>
      </c>
      <c r="R1701" s="8">
        <f t="shared" si="208"/>
        <v>0</v>
      </c>
      <c r="S1701" s="8">
        <v>48</v>
      </c>
      <c r="T1701" s="50">
        <v>34</v>
      </c>
      <c r="Z1701" s="59"/>
    </row>
    <row r="1702" spans="1:26" ht="12.75">
      <c r="A1702" s="43"/>
      <c r="B1702" s="8" t="s">
        <v>40</v>
      </c>
      <c r="F1702" s="51"/>
      <c r="G1702" s="12"/>
      <c r="H1702" s="53">
        <v>797</v>
      </c>
      <c r="I1702" s="8">
        <v>19</v>
      </c>
      <c r="M1702" s="8">
        <v>1712</v>
      </c>
      <c r="N1702" s="8">
        <v>1959</v>
      </c>
      <c r="O1702" s="8">
        <v>59</v>
      </c>
      <c r="P1702" s="8">
        <v>158</v>
      </c>
      <c r="Q1702" s="8">
        <f t="shared" si="207"/>
        <v>1771</v>
      </c>
      <c r="R1702" s="8">
        <f t="shared" si="208"/>
        <v>2117</v>
      </c>
      <c r="S1702" s="8">
        <v>74</v>
      </c>
      <c r="T1702" s="50">
        <v>63</v>
      </c>
      <c r="Z1702" s="59"/>
    </row>
    <row r="1703" spans="1:26" ht="12.75">
      <c r="A1703" s="43"/>
      <c r="B1703" s="8" t="s">
        <v>77</v>
      </c>
      <c r="F1703" s="51"/>
      <c r="G1703" s="12"/>
      <c r="H1703" s="53">
        <v>243</v>
      </c>
      <c r="I1703" s="8">
        <v>6</v>
      </c>
      <c r="J1703" s="8">
        <v>17</v>
      </c>
      <c r="K1703" s="8">
        <v>5</v>
      </c>
      <c r="L1703" s="8">
        <v>22</v>
      </c>
      <c r="M1703" s="8">
        <v>618</v>
      </c>
      <c r="N1703" s="8">
        <v>650</v>
      </c>
      <c r="O1703" s="8">
        <v>17</v>
      </c>
      <c r="P1703" s="8">
        <v>33</v>
      </c>
      <c r="Q1703" s="8">
        <f t="shared" si="207"/>
        <v>635</v>
      </c>
      <c r="R1703" s="8">
        <f t="shared" si="208"/>
        <v>683</v>
      </c>
      <c r="S1703" s="8">
        <v>70</v>
      </c>
      <c r="T1703" s="50">
        <v>51</v>
      </c>
      <c r="Z1703" s="59"/>
    </row>
    <row r="1704" spans="1:26" ht="12.75">
      <c r="A1704" s="43"/>
      <c r="B1704" s="8" t="s">
        <v>42</v>
      </c>
      <c r="F1704" s="51"/>
      <c r="G1704" s="12"/>
      <c r="H1704" s="53">
        <f aca="true" t="shared" si="209" ref="H1704:T1704">H1702+H1703</f>
        <v>1040</v>
      </c>
      <c r="I1704" s="8">
        <f t="shared" si="209"/>
        <v>25</v>
      </c>
      <c r="J1704" s="8">
        <f t="shared" si="209"/>
        <v>17</v>
      </c>
      <c r="K1704" s="8">
        <f t="shared" si="209"/>
        <v>5</v>
      </c>
      <c r="L1704" s="8">
        <f t="shared" si="209"/>
        <v>22</v>
      </c>
      <c r="M1704" s="8">
        <f t="shared" si="209"/>
        <v>2330</v>
      </c>
      <c r="N1704" s="8">
        <f t="shared" si="209"/>
        <v>2609</v>
      </c>
      <c r="O1704" s="8">
        <f t="shared" si="209"/>
        <v>76</v>
      </c>
      <c r="P1704" s="8">
        <f t="shared" si="209"/>
        <v>191</v>
      </c>
      <c r="Q1704" s="8">
        <f t="shared" si="207"/>
        <v>2406</v>
      </c>
      <c r="R1704" s="8">
        <f t="shared" si="208"/>
        <v>2800</v>
      </c>
      <c r="S1704" s="8">
        <f t="shared" si="209"/>
        <v>144</v>
      </c>
      <c r="T1704" s="50">
        <f t="shared" si="209"/>
        <v>114</v>
      </c>
      <c r="Z1704" s="59"/>
    </row>
    <row r="1705" spans="1:26" ht="12.75">
      <c r="A1705" s="43"/>
      <c r="B1705" s="8" t="s">
        <v>43</v>
      </c>
      <c r="F1705" s="51"/>
      <c r="G1705" s="12"/>
      <c r="H1705" s="53"/>
      <c r="O1705" s="8">
        <v>1</v>
      </c>
      <c r="P1705" s="8">
        <v>1</v>
      </c>
      <c r="Q1705" s="8">
        <f t="shared" si="207"/>
        <v>1</v>
      </c>
      <c r="R1705" s="8">
        <f t="shared" si="208"/>
        <v>1</v>
      </c>
      <c r="T1705" s="50"/>
      <c r="Z1705" s="59"/>
    </row>
    <row r="1706" spans="1:26" ht="12.75">
      <c r="A1706" s="43"/>
      <c r="B1706" s="8" t="s">
        <v>44</v>
      </c>
      <c r="F1706" s="51"/>
      <c r="G1706" s="12"/>
      <c r="H1706" s="53">
        <f aca="true" t="shared" si="210" ref="H1706:T1706">H1704+H1705</f>
        <v>1040</v>
      </c>
      <c r="I1706" s="8">
        <f t="shared" si="210"/>
        <v>25</v>
      </c>
      <c r="J1706" s="8">
        <f t="shared" si="210"/>
        <v>17</v>
      </c>
      <c r="K1706" s="8">
        <f t="shared" si="210"/>
        <v>5</v>
      </c>
      <c r="L1706" s="8">
        <f t="shared" si="210"/>
        <v>22</v>
      </c>
      <c r="M1706" s="8">
        <f t="shared" si="210"/>
        <v>2330</v>
      </c>
      <c r="N1706" s="8">
        <f t="shared" si="210"/>
        <v>2609</v>
      </c>
      <c r="O1706" s="8">
        <f t="shared" si="210"/>
        <v>77</v>
      </c>
      <c r="P1706" s="8">
        <f t="shared" si="210"/>
        <v>192</v>
      </c>
      <c r="Q1706" s="8">
        <f t="shared" si="207"/>
        <v>2407</v>
      </c>
      <c r="R1706" s="8">
        <f t="shared" si="208"/>
        <v>2801</v>
      </c>
      <c r="S1706" s="8">
        <f t="shared" si="210"/>
        <v>144</v>
      </c>
      <c r="T1706" s="50">
        <f t="shared" si="210"/>
        <v>114</v>
      </c>
      <c r="Z1706" s="59"/>
    </row>
    <row r="1707" spans="1:26" ht="80.25" customHeight="1">
      <c r="A1707" s="43" t="s">
        <v>992</v>
      </c>
      <c r="C1707" s="8" t="s">
        <v>46</v>
      </c>
      <c r="E1707" s="8" t="s">
        <v>993</v>
      </c>
      <c r="F1707" s="51"/>
      <c r="G1707" s="12"/>
      <c r="H1707" s="53">
        <v>10</v>
      </c>
      <c r="I1707" s="8">
        <v>1</v>
      </c>
      <c r="M1707" s="8">
        <v>32</v>
      </c>
      <c r="N1707" s="8">
        <v>31</v>
      </c>
      <c r="O1707" s="8">
        <v>1</v>
      </c>
      <c r="P1707" s="8">
        <v>1</v>
      </c>
      <c r="Q1707" s="8">
        <f t="shared" si="207"/>
        <v>33</v>
      </c>
      <c r="R1707" s="8">
        <f t="shared" si="208"/>
        <v>32</v>
      </c>
      <c r="T1707" s="50"/>
      <c r="Z1707" s="59"/>
    </row>
    <row r="1708" spans="1:26" ht="12.75">
      <c r="A1708" s="43"/>
      <c r="E1708" s="8" t="s">
        <v>994</v>
      </c>
      <c r="F1708" s="51"/>
      <c r="G1708" s="12"/>
      <c r="H1708" s="53">
        <v>48</v>
      </c>
      <c r="I1708" s="8">
        <v>4</v>
      </c>
      <c r="M1708" s="8">
        <v>136</v>
      </c>
      <c r="N1708" s="8">
        <v>120</v>
      </c>
      <c r="O1708" s="8">
        <v>5</v>
      </c>
      <c r="P1708" s="8">
        <v>4</v>
      </c>
      <c r="Q1708" s="8">
        <f t="shared" si="207"/>
        <v>141</v>
      </c>
      <c r="R1708" s="8">
        <f t="shared" si="208"/>
        <v>124</v>
      </c>
      <c r="S1708" s="8">
        <v>1</v>
      </c>
      <c r="T1708" s="50">
        <v>4</v>
      </c>
      <c r="Z1708" s="59"/>
    </row>
    <row r="1709" spans="1:26" ht="12.75">
      <c r="A1709" s="43"/>
      <c r="E1709" s="8" t="s">
        <v>324</v>
      </c>
      <c r="F1709" s="51"/>
      <c r="G1709" s="12"/>
      <c r="H1709" s="53">
        <v>2</v>
      </c>
      <c r="M1709" s="8">
        <v>6</v>
      </c>
      <c r="N1709" s="8">
        <v>10</v>
      </c>
      <c r="Q1709" s="8">
        <f t="shared" si="207"/>
        <v>6</v>
      </c>
      <c r="R1709" s="8">
        <f t="shared" si="208"/>
        <v>10</v>
      </c>
      <c r="T1709" s="50"/>
      <c r="Z1709" s="59"/>
    </row>
    <row r="1710" spans="1:26" ht="12.75">
      <c r="A1710" s="43"/>
      <c r="E1710" s="8" t="s">
        <v>995</v>
      </c>
      <c r="F1710" s="51"/>
      <c r="G1710" s="12"/>
      <c r="H1710" s="53">
        <v>1</v>
      </c>
      <c r="I1710" s="8">
        <v>1</v>
      </c>
      <c r="M1710" s="8">
        <v>2</v>
      </c>
      <c r="N1710" s="8">
        <v>1</v>
      </c>
      <c r="Q1710" s="8">
        <f t="shared" si="207"/>
        <v>2</v>
      </c>
      <c r="R1710" s="8">
        <f t="shared" si="208"/>
        <v>1</v>
      </c>
      <c r="T1710" s="50"/>
      <c r="Z1710" s="59"/>
    </row>
    <row r="1711" spans="1:26" ht="12.75">
      <c r="A1711" s="43"/>
      <c r="E1711" s="8" t="s">
        <v>996</v>
      </c>
      <c r="F1711" s="51"/>
      <c r="G1711" s="12"/>
      <c r="H1711" s="53">
        <v>20</v>
      </c>
      <c r="M1711" s="8">
        <v>51</v>
      </c>
      <c r="N1711" s="8">
        <v>53</v>
      </c>
      <c r="O1711" s="8">
        <v>2</v>
      </c>
      <c r="P1711" s="8">
        <v>2</v>
      </c>
      <c r="Q1711" s="8">
        <f t="shared" si="207"/>
        <v>53</v>
      </c>
      <c r="R1711" s="8">
        <f t="shared" si="208"/>
        <v>55</v>
      </c>
      <c r="T1711" s="50">
        <v>1</v>
      </c>
      <c r="Z1711" s="59"/>
    </row>
    <row r="1712" spans="1:26" ht="12.75">
      <c r="A1712" s="43"/>
      <c r="E1712" s="8" t="s">
        <v>997</v>
      </c>
      <c r="F1712" s="51"/>
      <c r="G1712" s="12"/>
      <c r="H1712" s="53">
        <v>8</v>
      </c>
      <c r="I1712" s="8">
        <v>2</v>
      </c>
      <c r="M1712" s="8">
        <v>30</v>
      </c>
      <c r="N1712" s="8">
        <v>24</v>
      </c>
      <c r="P1712" s="8">
        <v>2</v>
      </c>
      <c r="Q1712" s="8">
        <f t="shared" si="207"/>
        <v>30</v>
      </c>
      <c r="R1712" s="8">
        <f t="shared" si="208"/>
        <v>26</v>
      </c>
      <c r="T1712" s="50">
        <v>1</v>
      </c>
      <c r="Z1712" s="59"/>
    </row>
    <row r="1713" spans="1:26" ht="12.75">
      <c r="A1713" s="43"/>
      <c r="E1713" s="8" t="s">
        <v>998</v>
      </c>
      <c r="F1713" s="51"/>
      <c r="G1713" s="12"/>
      <c r="H1713" s="53">
        <v>16</v>
      </c>
      <c r="I1713" s="8">
        <v>7</v>
      </c>
      <c r="M1713" s="8">
        <v>38</v>
      </c>
      <c r="N1713" s="8">
        <v>41</v>
      </c>
      <c r="O1713" s="8">
        <v>1</v>
      </c>
      <c r="P1713" s="8">
        <v>3</v>
      </c>
      <c r="Q1713" s="8">
        <f t="shared" si="207"/>
        <v>39</v>
      </c>
      <c r="R1713" s="8">
        <f t="shared" si="208"/>
        <v>44</v>
      </c>
      <c r="T1713" s="50">
        <v>1</v>
      </c>
      <c r="Z1713" s="59"/>
    </row>
    <row r="1714" spans="1:26" ht="12.75">
      <c r="A1714" s="43"/>
      <c r="C1714" s="8" t="s">
        <v>48</v>
      </c>
      <c r="E1714" s="8" t="s">
        <v>451</v>
      </c>
      <c r="F1714" s="51"/>
      <c r="G1714" s="12"/>
      <c r="H1714" s="53">
        <v>50</v>
      </c>
      <c r="I1714" s="8">
        <v>3</v>
      </c>
      <c r="M1714" s="8">
        <v>143</v>
      </c>
      <c r="N1714" s="8">
        <v>113</v>
      </c>
      <c r="O1714" s="8">
        <v>17</v>
      </c>
      <c r="P1714" s="8">
        <v>7</v>
      </c>
      <c r="Q1714" s="8">
        <f t="shared" si="207"/>
        <v>160</v>
      </c>
      <c r="R1714" s="8">
        <f t="shared" si="208"/>
        <v>120</v>
      </c>
      <c r="S1714" s="8">
        <v>13</v>
      </c>
      <c r="T1714" s="50"/>
      <c r="Z1714" s="59"/>
    </row>
    <row r="1715" spans="1:26" ht="12.75">
      <c r="A1715" s="43"/>
      <c r="E1715" s="8" t="s">
        <v>999</v>
      </c>
      <c r="F1715" s="51"/>
      <c r="G1715" s="12"/>
      <c r="H1715" s="53">
        <v>31</v>
      </c>
      <c r="I1715" s="8">
        <v>7</v>
      </c>
      <c r="M1715" s="8">
        <v>77</v>
      </c>
      <c r="N1715" s="8">
        <v>86</v>
      </c>
      <c r="O1715" s="8">
        <v>2</v>
      </c>
      <c r="P1715" s="8">
        <v>3</v>
      </c>
      <c r="Q1715" s="8">
        <f t="shared" si="207"/>
        <v>79</v>
      </c>
      <c r="R1715" s="8">
        <f t="shared" si="208"/>
        <v>89</v>
      </c>
      <c r="S1715" s="8">
        <v>1</v>
      </c>
      <c r="T1715" s="50">
        <v>4</v>
      </c>
      <c r="Z1715" s="59"/>
    </row>
    <row r="1716" spans="1:26" ht="12.75">
      <c r="A1716" s="43"/>
      <c r="E1716" s="8" t="s">
        <v>1000</v>
      </c>
      <c r="F1716" s="51"/>
      <c r="G1716" s="12"/>
      <c r="H1716" s="53">
        <v>24</v>
      </c>
      <c r="I1716" s="8">
        <v>3</v>
      </c>
      <c r="M1716" s="8">
        <v>64</v>
      </c>
      <c r="N1716" s="8">
        <v>56</v>
      </c>
      <c r="O1716" s="8">
        <v>1</v>
      </c>
      <c r="Q1716" s="8">
        <f t="shared" si="207"/>
        <v>65</v>
      </c>
      <c r="R1716" s="8">
        <f t="shared" si="208"/>
        <v>56</v>
      </c>
      <c r="S1716" s="8">
        <v>1</v>
      </c>
      <c r="T1716" s="50">
        <v>2</v>
      </c>
      <c r="Z1716" s="59"/>
    </row>
    <row r="1717" spans="1:26" ht="12.75">
      <c r="A1717" s="43"/>
      <c r="E1717" s="8" t="s">
        <v>1001</v>
      </c>
      <c r="F1717" s="51"/>
      <c r="G1717" s="12"/>
      <c r="H1717" s="53">
        <v>25</v>
      </c>
      <c r="I1717" s="8">
        <v>1</v>
      </c>
      <c r="M1717" s="8">
        <v>67</v>
      </c>
      <c r="N1717" s="8">
        <v>68</v>
      </c>
      <c r="O1717" s="8">
        <v>4</v>
      </c>
      <c r="P1717" s="8">
        <v>2</v>
      </c>
      <c r="Q1717" s="8">
        <f t="shared" si="207"/>
        <v>71</v>
      </c>
      <c r="R1717" s="8">
        <f t="shared" si="208"/>
        <v>70</v>
      </c>
      <c r="S1717" s="8">
        <v>4</v>
      </c>
      <c r="T1717" s="50">
        <v>3</v>
      </c>
      <c r="Z1717" s="59"/>
    </row>
    <row r="1718" spans="1:26" ht="12.75">
      <c r="A1718" s="43"/>
      <c r="C1718" s="8" t="s">
        <v>50</v>
      </c>
      <c r="E1718" s="8" t="s">
        <v>1002</v>
      </c>
      <c r="F1718" s="51"/>
      <c r="G1718" s="12"/>
      <c r="H1718" s="53">
        <v>33</v>
      </c>
      <c r="I1718" s="8">
        <v>3</v>
      </c>
      <c r="M1718" s="8">
        <v>101</v>
      </c>
      <c r="N1718" s="8">
        <v>83</v>
      </c>
      <c r="O1718" s="8">
        <v>3</v>
      </c>
      <c r="P1718" s="8">
        <v>1</v>
      </c>
      <c r="Q1718" s="8">
        <f t="shared" si="207"/>
        <v>104</v>
      </c>
      <c r="R1718" s="8">
        <f t="shared" si="208"/>
        <v>84</v>
      </c>
      <c r="S1718" s="8">
        <v>2</v>
      </c>
      <c r="T1718" s="50"/>
      <c r="Z1718" s="59"/>
    </row>
    <row r="1719" spans="1:26" ht="12.75">
      <c r="A1719" s="43"/>
      <c r="E1719" s="8" t="s">
        <v>1003</v>
      </c>
      <c r="F1719" s="51"/>
      <c r="G1719" s="12"/>
      <c r="H1719" s="53">
        <v>22</v>
      </c>
      <c r="I1719" s="8">
        <v>1</v>
      </c>
      <c r="M1719" s="8">
        <v>47</v>
      </c>
      <c r="N1719" s="8">
        <v>64</v>
      </c>
      <c r="Q1719" s="8">
        <f t="shared" si="207"/>
        <v>47</v>
      </c>
      <c r="R1719" s="8">
        <f t="shared" si="208"/>
        <v>64</v>
      </c>
      <c r="S1719" s="8">
        <v>2</v>
      </c>
      <c r="T1719" s="50">
        <v>2</v>
      </c>
      <c r="Z1719" s="59"/>
    </row>
    <row r="1720" spans="1:26" ht="12.75">
      <c r="A1720" s="43"/>
      <c r="E1720" s="8" t="s">
        <v>1004</v>
      </c>
      <c r="F1720" s="51"/>
      <c r="G1720" s="12"/>
      <c r="H1720" s="53">
        <v>11</v>
      </c>
      <c r="M1720" s="8">
        <v>32</v>
      </c>
      <c r="N1720" s="8">
        <v>32</v>
      </c>
      <c r="Q1720" s="8">
        <f t="shared" si="207"/>
        <v>32</v>
      </c>
      <c r="R1720" s="8">
        <f t="shared" si="208"/>
        <v>32</v>
      </c>
      <c r="S1720" s="8">
        <v>4</v>
      </c>
      <c r="T1720" s="50">
        <v>2</v>
      </c>
      <c r="Z1720" s="59"/>
    </row>
    <row r="1721" spans="1:26" ht="12.75">
      <c r="A1721" s="43"/>
      <c r="E1721" s="14" t="s">
        <v>1005</v>
      </c>
      <c r="F1721" s="51"/>
      <c r="G1721" s="12"/>
      <c r="H1721" s="53">
        <v>14</v>
      </c>
      <c r="I1721" s="8">
        <v>1</v>
      </c>
      <c r="M1721" s="8">
        <v>39</v>
      </c>
      <c r="N1721" s="8">
        <v>34</v>
      </c>
      <c r="Q1721" s="8">
        <f t="shared" si="207"/>
        <v>39</v>
      </c>
      <c r="R1721" s="8">
        <f t="shared" si="208"/>
        <v>34</v>
      </c>
      <c r="S1721" s="8">
        <v>1</v>
      </c>
      <c r="T1721" s="50">
        <v>1</v>
      </c>
      <c r="Z1721" s="59"/>
    </row>
    <row r="1722" spans="1:26" ht="12.75">
      <c r="A1722" s="43"/>
      <c r="E1722" s="8" t="s">
        <v>1006</v>
      </c>
      <c r="F1722" s="51"/>
      <c r="G1722" s="12"/>
      <c r="H1722" s="53">
        <v>36</v>
      </c>
      <c r="I1722" s="8">
        <v>2</v>
      </c>
      <c r="M1722" s="8">
        <v>93</v>
      </c>
      <c r="N1722" s="8">
        <v>73</v>
      </c>
      <c r="Q1722" s="8">
        <f t="shared" si="207"/>
        <v>93</v>
      </c>
      <c r="R1722" s="8">
        <f t="shared" si="208"/>
        <v>73</v>
      </c>
      <c r="T1722" s="50"/>
      <c r="Z1722" s="59"/>
    </row>
    <row r="1723" spans="1:26" ht="12.75">
      <c r="A1723" s="43"/>
      <c r="C1723" s="8" t="s">
        <v>70</v>
      </c>
      <c r="E1723" s="14" t="s">
        <v>1007</v>
      </c>
      <c r="F1723" s="51"/>
      <c r="G1723" s="12"/>
      <c r="H1723" s="53">
        <v>28</v>
      </c>
      <c r="M1723" s="8">
        <v>81</v>
      </c>
      <c r="N1723" s="8">
        <v>85</v>
      </c>
      <c r="O1723" s="8">
        <v>2</v>
      </c>
      <c r="Q1723" s="8">
        <f t="shared" si="207"/>
        <v>83</v>
      </c>
      <c r="R1723" s="8">
        <f t="shared" si="208"/>
        <v>85</v>
      </c>
      <c r="S1723" s="8">
        <v>2</v>
      </c>
      <c r="T1723" s="50">
        <v>3</v>
      </c>
      <c r="Z1723" s="59"/>
    </row>
    <row r="1724" spans="1:26" ht="12.75">
      <c r="A1724" s="43"/>
      <c r="E1724" s="8" t="s">
        <v>1008</v>
      </c>
      <c r="F1724" s="51"/>
      <c r="G1724" s="12"/>
      <c r="H1724" s="53">
        <v>17</v>
      </c>
      <c r="I1724" s="8">
        <v>1</v>
      </c>
      <c r="M1724" s="8">
        <v>52</v>
      </c>
      <c r="N1724" s="8">
        <v>41</v>
      </c>
      <c r="Q1724" s="8">
        <f t="shared" si="207"/>
        <v>52</v>
      </c>
      <c r="R1724" s="8">
        <f t="shared" si="208"/>
        <v>41</v>
      </c>
      <c r="S1724" s="8">
        <v>1</v>
      </c>
      <c r="T1724" s="50">
        <v>1</v>
      </c>
      <c r="Z1724" s="59"/>
    </row>
    <row r="1725" spans="1:26" ht="12.75">
      <c r="A1725" s="43"/>
      <c r="E1725" s="8" t="s">
        <v>1009</v>
      </c>
      <c r="F1725" s="51"/>
      <c r="G1725" s="12"/>
      <c r="H1725" s="53">
        <v>4</v>
      </c>
      <c r="M1725" s="8">
        <v>14</v>
      </c>
      <c r="N1725" s="8">
        <v>11</v>
      </c>
      <c r="Q1725" s="8">
        <f t="shared" si="207"/>
        <v>14</v>
      </c>
      <c r="R1725" s="8">
        <f t="shared" si="208"/>
        <v>11</v>
      </c>
      <c r="S1725" s="8">
        <v>1</v>
      </c>
      <c r="T1725" s="50"/>
      <c r="Z1725" s="59"/>
    </row>
    <row r="1726" spans="1:26" ht="12.75">
      <c r="A1726" s="43"/>
      <c r="E1726" s="8" t="s">
        <v>1010</v>
      </c>
      <c r="F1726" s="51"/>
      <c r="G1726" s="12"/>
      <c r="H1726" s="53">
        <v>10</v>
      </c>
      <c r="M1726" s="8">
        <v>35</v>
      </c>
      <c r="N1726" s="8">
        <v>26</v>
      </c>
      <c r="P1726" s="8">
        <v>2</v>
      </c>
      <c r="Q1726" s="8">
        <f t="shared" si="207"/>
        <v>35</v>
      </c>
      <c r="R1726" s="8">
        <f t="shared" si="208"/>
        <v>28</v>
      </c>
      <c r="S1726" s="8">
        <v>1</v>
      </c>
      <c r="T1726" s="50"/>
      <c r="Z1726" s="59"/>
    </row>
    <row r="1727" spans="1:26" ht="12.75">
      <c r="A1727" s="43"/>
      <c r="F1727" s="51" t="s">
        <v>39</v>
      </c>
      <c r="G1727" s="12"/>
      <c r="H1727" s="53"/>
      <c r="K1727" s="8">
        <v>6</v>
      </c>
      <c r="M1727" s="8">
        <v>7</v>
      </c>
      <c r="N1727" s="8">
        <v>13</v>
      </c>
      <c r="O1727" s="8">
        <v>1</v>
      </c>
      <c r="P1727" s="8">
        <v>1</v>
      </c>
      <c r="Q1727" s="8">
        <f t="shared" si="207"/>
        <v>8</v>
      </c>
      <c r="R1727" s="8">
        <f t="shared" si="208"/>
        <v>14</v>
      </c>
      <c r="S1727" s="8">
        <v>2</v>
      </c>
      <c r="T1727" s="50"/>
      <c r="Z1727" s="59"/>
    </row>
    <row r="1728" spans="1:26" ht="12.75">
      <c r="A1728" s="43"/>
      <c r="B1728" s="8" t="s">
        <v>42</v>
      </c>
      <c r="F1728" s="51"/>
      <c r="G1728" s="12"/>
      <c r="H1728" s="53">
        <f>SUM(H1707:H1727)</f>
        <v>410</v>
      </c>
      <c r="I1728" s="8">
        <f aca="true" t="shared" si="211" ref="I1728:T1728">SUM(I1707:I1727)</f>
        <v>37</v>
      </c>
      <c r="J1728" s="8">
        <f t="shared" si="211"/>
        <v>0</v>
      </c>
      <c r="K1728" s="8">
        <f t="shared" si="211"/>
        <v>6</v>
      </c>
      <c r="L1728" s="8">
        <f t="shared" si="211"/>
        <v>0</v>
      </c>
      <c r="M1728" s="8">
        <f t="shared" si="211"/>
        <v>1147</v>
      </c>
      <c r="N1728" s="8">
        <f t="shared" si="211"/>
        <v>1065</v>
      </c>
      <c r="O1728" s="8">
        <f t="shared" si="211"/>
        <v>39</v>
      </c>
      <c r="P1728" s="8">
        <f t="shared" si="211"/>
        <v>28</v>
      </c>
      <c r="Q1728" s="8">
        <f t="shared" si="207"/>
        <v>1186</v>
      </c>
      <c r="R1728" s="8">
        <f t="shared" si="208"/>
        <v>1093</v>
      </c>
      <c r="S1728" s="8">
        <f t="shared" si="211"/>
        <v>36</v>
      </c>
      <c r="T1728" s="50">
        <f t="shared" si="211"/>
        <v>25</v>
      </c>
      <c r="Z1728" s="59"/>
    </row>
    <row r="1729" spans="1:26" ht="12.75">
      <c r="A1729" s="43"/>
      <c r="B1729" s="8" t="s">
        <v>43</v>
      </c>
      <c r="F1729" s="51"/>
      <c r="G1729" s="12"/>
      <c r="H1729" s="53"/>
      <c r="O1729" s="8">
        <v>1</v>
      </c>
      <c r="Q1729" s="8">
        <f t="shared" si="207"/>
        <v>1</v>
      </c>
      <c r="R1729" s="8">
        <f t="shared" si="208"/>
        <v>0</v>
      </c>
      <c r="T1729" s="50"/>
      <c r="Z1729" s="59"/>
    </row>
    <row r="1730" spans="1:26" ht="12.75">
      <c r="A1730" s="43"/>
      <c r="B1730" s="8" t="s">
        <v>44</v>
      </c>
      <c r="F1730" s="51"/>
      <c r="G1730" s="12"/>
      <c r="H1730" s="53">
        <f>H1729+H1728</f>
        <v>410</v>
      </c>
      <c r="I1730" s="8">
        <f aca="true" t="shared" si="212" ref="I1730:T1730">I1729+I1728</f>
        <v>37</v>
      </c>
      <c r="J1730" s="8">
        <f t="shared" si="212"/>
        <v>0</v>
      </c>
      <c r="K1730" s="8">
        <f t="shared" si="212"/>
        <v>6</v>
      </c>
      <c r="L1730" s="8">
        <f t="shared" si="212"/>
        <v>0</v>
      </c>
      <c r="M1730" s="8">
        <f t="shared" si="212"/>
        <v>1147</v>
      </c>
      <c r="N1730" s="8">
        <f t="shared" si="212"/>
        <v>1065</v>
      </c>
      <c r="O1730" s="8">
        <f t="shared" si="212"/>
        <v>40</v>
      </c>
      <c r="P1730" s="8">
        <f t="shared" si="212"/>
        <v>28</v>
      </c>
      <c r="Q1730" s="8">
        <f t="shared" si="207"/>
        <v>1187</v>
      </c>
      <c r="R1730" s="8">
        <f t="shared" si="208"/>
        <v>1093</v>
      </c>
      <c r="S1730" s="8">
        <f t="shared" si="212"/>
        <v>36</v>
      </c>
      <c r="T1730" s="50">
        <f t="shared" si="212"/>
        <v>25</v>
      </c>
      <c r="Z1730" s="59"/>
    </row>
    <row r="1731" spans="1:26" ht="70.5" customHeight="1">
      <c r="A1731" s="43" t="s">
        <v>1011</v>
      </c>
      <c r="B1731" s="8" t="s">
        <v>28</v>
      </c>
      <c r="C1731" s="8" t="s">
        <v>46</v>
      </c>
      <c r="D1731" s="8" t="s">
        <v>29</v>
      </c>
      <c r="E1731" s="8" t="s">
        <v>1011</v>
      </c>
      <c r="F1731" s="51" t="s">
        <v>1012</v>
      </c>
      <c r="G1731" s="12"/>
      <c r="H1731" s="53">
        <v>1</v>
      </c>
      <c r="N1731" s="8">
        <v>13</v>
      </c>
      <c r="Q1731" s="8">
        <f t="shared" si="207"/>
        <v>0</v>
      </c>
      <c r="R1731" s="8">
        <f t="shared" si="208"/>
        <v>13</v>
      </c>
      <c r="T1731" s="50"/>
      <c r="Z1731" s="59"/>
    </row>
    <row r="1732" spans="1:26" ht="12.75">
      <c r="A1732" s="43"/>
      <c r="F1732" s="51" t="s">
        <v>1013</v>
      </c>
      <c r="G1732" s="12"/>
      <c r="H1732" s="53">
        <v>1</v>
      </c>
      <c r="M1732" s="8">
        <v>3</v>
      </c>
      <c r="N1732" s="8">
        <v>3</v>
      </c>
      <c r="O1732" s="8">
        <v>1</v>
      </c>
      <c r="Q1732" s="8">
        <f t="shared" si="207"/>
        <v>4</v>
      </c>
      <c r="R1732" s="8">
        <f t="shared" si="208"/>
        <v>3</v>
      </c>
      <c r="T1732" s="50"/>
      <c r="Z1732" s="59"/>
    </row>
    <row r="1733" spans="1:26" ht="12.75">
      <c r="A1733" s="43"/>
      <c r="F1733" s="51" t="s">
        <v>31</v>
      </c>
      <c r="G1733" s="12"/>
      <c r="H1733" s="53">
        <v>99</v>
      </c>
      <c r="I1733" s="8">
        <v>1</v>
      </c>
      <c r="M1733" s="8">
        <v>204</v>
      </c>
      <c r="N1733" s="8">
        <v>230</v>
      </c>
      <c r="O1733" s="8">
        <v>7</v>
      </c>
      <c r="P1733" s="8">
        <v>4</v>
      </c>
      <c r="Q1733" s="8">
        <f t="shared" si="207"/>
        <v>211</v>
      </c>
      <c r="R1733" s="8">
        <f t="shared" si="208"/>
        <v>234</v>
      </c>
      <c r="S1733" s="8">
        <v>3</v>
      </c>
      <c r="T1733" s="50">
        <v>6</v>
      </c>
      <c r="Z1733" s="59"/>
    </row>
    <row r="1734" spans="1:26" ht="12.75">
      <c r="A1734" s="43"/>
      <c r="B1734" s="8" t="s">
        <v>41</v>
      </c>
      <c r="C1734" s="8" t="s">
        <v>46</v>
      </c>
      <c r="E1734" s="8" t="s">
        <v>1011</v>
      </c>
      <c r="F1734" s="51"/>
      <c r="G1734" s="12"/>
      <c r="H1734" s="53">
        <v>88</v>
      </c>
      <c r="I1734" s="8">
        <v>4</v>
      </c>
      <c r="M1734" s="8">
        <v>189</v>
      </c>
      <c r="N1734" s="8">
        <v>201</v>
      </c>
      <c r="O1734" s="8">
        <v>1</v>
      </c>
      <c r="P1734" s="8">
        <v>2</v>
      </c>
      <c r="Q1734" s="8">
        <f t="shared" si="207"/>
        <v>190</v>
      </c>
      <c r="R1734" s="8">
        <f t="shared" si="208"/>
        <v>203</v>
      </c>
      <c r="S1734" s="8">
        <v>2</v>
      </c>
      <c r="T1734" s="50">
        <v>2</v>
      </c>
      <c r="Z1734" s="59"/>
    </row>
    <row r="1735" spans="1:26" ht="12.75">
      <c r="A1735" s="43"/>
      <c r="C1735" s="8" t="s">
        <v>48</v>
      </c>
      <c r="E1735" s="8" t="s">
        <v>611</v>
      </c>
      <c r="F1735" s="51"/>
      <c r="G1735" s="12"/>
      <c r="H1735" s="53">
        <v>113</v>
      </c>
      <c r="I1735" s="8">
        <v>3</v>
      </c>
      <c r="M1735" s="8">
        <v>262</v>
      </c>
      <c r="N1735" s="8">
        <v>241</v>
      </c>
      <c r="O1735" s="8">
        <v>1</v>
      </c>
      <c r="P1735" s="8">
        <v>1</v>
      </c>
      <c r="Q1735" s="8">
        <f t="shared" si="207"/>
        <v>263</v>
      </c>
      <c r="R1735" s="8">
        <f t="shared" si="208"/>
        <v>242</v>
      </c>
      <c r="S1735" s="8">
        <v>2</v>
      </c>
      <c r="T1735" s="50">
        <v>3</v>
      </c>
      <c r="Z1735" s="59"/>
    </row>
    <row r="1736" spans="1:26" ht="12.75">
      <c r="A1736" s="43"/>
      <c r="C1736" s="8" t="s">
        <v>50</v>
      </c>
      <c r="E1736" s="8" t="s">
        <v>1014</v>
      </c>
      <c r="F1736" s="51"/>
      <c r="G1736" s="12"/>
      <c r="H1736" s="53">
        <v>91</v>
      </c>
      <c r="I1736" s="8">
        <v>3</v>
      </c>
      <c r="M1736" s="8">
        <v>224</v>
      </c>
      <c r="N1736" s="8">
        <v>220</v>
      </c>
      <c r="O1736" s="8">
        <v>5</v>
      </c>
      <c r="P1736" s="8">
        <v>5</v>
      </c>
      <c r="Q1736" s="8">
        <f t="shared" si="207"/>
        <v>229</v>
      </c>
      <c r="R1736" s="8">
        <f t="shared" si="208"/>
        <v>225</v>
      </c>
      <c r="S1736" s="8">
        <v>3</v>
      </c>
      <c r="T1736" s="50">
        <v>3</v>
      </c>
      <c r="Z1736" s="59"/>
    </row>
    <row r="1737" spans="1:26" ht="12.75">
      <c r="A1737" s="43"/>
      <c r="C1737" s="8" t="s">
        <v>70</v>
      </c>
      <c r="E1737" s="8" t="s">
        <v>576</v>
      </c>
      <c r="F1737" s="51"/>
      <c r="G1737" s="12"/>
      <c r="H1737" s="53">
        <v>40</v>
      </c>
      <c r="M1737" s="8">
        <v>91</v>
      </c>
      <c r="N1737" s="8">
        <v>101</v>
      </c>
      <c r="Q1737" s="8">
        <f t="shared" si="207"/>
        <v>91</v>
      </c>
      <c r="R1737" s="8">
        <f t="shared" si="208"/>
        <v>101</v>
      </c>
      <c r="S1737" s="8">
        <v>4</v>
      </c>
      <c r="T1737" s="50"/>
      <c r="Z1737" s="59"/>
    </row>
    <row r="1738" spans="1:26" ht="12.75">
      <c r="A1738" s="43"/>
      <c r="C1738" s="8" t="s">
        <v>73</v>
      </c>
      <c r="E1738" s="8" t="s">
        <v>1015</v>
      </c>
      <c r="F1738" s="51"/>
      <c r="G1738" s="12"/>
      <c r="H1738" s="53">
        <v>8</v>
      </c>
      <c r="M1738" s="8">
        <v>19</v>
      </c>
      <c r="N1738" s="8">
        <v>14</v>
      </c>
      <c r="Q1738" s="8">
        <f t="shared" si="207"/>
        <v>19</v>
      </c>
      <c r="R1738" s="8">
        <f t="shared" si="208"/>
        <v>14</v>
      </c>
      <c r="S1738" s="8">
        <v>2</v>
      </c>
      <c r="T1738" s="50">
        <v>3</v>
      </c>
      <c r="Z1738" s="59"/>
    </row>
    <row r="1739" spans="1:26" ht="12.75">
      <c r="A1739" s="43"/>
      <c r="B1739" s="8" t="s">
        <v>40</v>
      </c>
      <c r="F1739" s="51"/>
      <c r="G1739" s="12"/>
      <c r="H1739" s="53">
        <v>101</v>
      </c>
      <c r="I1739" s="8">
        <v>1</v>
      </c>
      <c r="M1739" s="8">
        <v>207</v>
      </c>
      <c r="N1739" s="8">
        <v>246</v>
      </c>
      <c r="O1739" s="8">
        <v>8</v>
      </c>
      <c r="P1739" s="8">
        <v>4</v>
      </c>
      <c r="Q1739" s="8">
        <f t="shared" si="207"/>
        <v>215</v>
      </c>
      <c r="R1739" s="8">
        <f t="shared" si="208"/>
        <v>250</v>
      </c>
      <c r="S1739" s="8">
        <v>3</v>
      </c>
      <c r="T1739" s="50">
        <v>6</v>
      </c>
      <c r="Z1739" s="59"/>
    </row>
    <row r="1740" spans="1:26" ht="12.75">
      <c r="A1740" s="43"/>
      <c r="B1740" s="8" t="s">
        <v>77</v>
      </c>
      <c r="F1740" s="51"/>
      <c r="G1740" s="12"/>
      <c r="H1740" s="53">
        <v>340</v>
      </c>
      <c r="I1740" s="8">
        <v>10</v>
      </c>
      <c r="M1740" s="8">
        <v>785</v>
      </c>
      <c r="N1740" s="8">
        <v>777</v>
      </c>
      <c r="O1740" s="8">
        <v>7</v>
      </c>
      <c r="P1740" s="8">
        <v>8</v>
      </c>
      <c r="Q1740" s="8">
        <f t="shared" si="207"/>
        <v>792</v>
      </c>
      <c r="R1740" s="8">
        <f t="shared" si="208"/>
        <v>785</v>
      </c>
      <c r="S1740" s="8">
        <v>13</v>
      </c>
      <c r="T1740" s="50">
        <v>11</v>
      </c>
      <c r="Z1740" s="59"/>
    </row>
    <row r="1741" spans="1:26" ht="12.75">
      <c r="A1741" s="43"/>
      <c r="B1741" s="8" t="s">
        <v>42</v>
      </c>
      <c r="F1741" s="51"/>
      <c r="G1741" s="12"/>
      <c r="H1741" s="53">
        <f aca="true" t="shared" si="213" ref="H1741:T1741">H1739+H1740</f>
        <v>441</v>
      </c>
      <c r="I1741" s="8">
        <f t="shared" si="213"/>
        <v>11</v>
      </c>
      <c r="J1741" s="8">
        <f t="shared" si="213"/>
        <v>0</v>
      </c>
      <c r="K1741" s="8">
        <f t="shared" si="213"/>
        <v>0</v>
      </c>
      <c r="L1741" s="8">
        <f t="shared" si="213"/>
        <v>0</v>
      </c>
      <c r="M1741" s="8">
        <f t="shared" si="213"/>
        <v>992</v>
      </c>
      <c r="N1741" s="8">
        <f t="shared" si="213"/>
        <v>1023</v>
      </c>
      <c r="O1741" s="8">
        <f t="shared" si="213"/>
        <v>15</v>
      </c>
      <c r="P1741" s="8">
        <f t="shared" si="213"/>
        <v>12</v>
      </c>
      <c r="Q1741" s="8">
        <f t="shared" si="207"/>
        <v>1007</v>
      </c>
      <c r="R1741" s="8">
        <f t="shared" si="208"/>
        <v>1035</v>
      </c>
      <c r="S1741" s="8">
        <f t="shared" si="213"/>
        <v>16</v>
      </c>
      <c r="T1741" s="50">
        <f t="shared" si="213"/>
        <v>17</v>
      </c>
      <c r="Z1741" s="59"/>
    </row>
    <row r="1742" spans="1:26" ht="56.25" customHeight="1">
      <c r="A1742" s="43" t="s">
        <v>1016</v>
      </c>
      <c r="B1742" s="8" t="s">
        <v>28</v>
      </c>
      <c r="D1742" s="8" t="s">
        <v>29</v>
      </c>
      <c r="E1742" s="8" t="s">
        <v>1016</v>
      </c>
      <c r="F1742" s="51"/>
      <c r="G1742" s="12"/>
      <c r="H1742" s="53">
        <v>68</v>
      </c>
      <c r="M1742" s="8">
        <v>145</v>
      </c>
      <c r="N1742" s="8">
        <v>186</v>
      </c>
      <c r="O1742" s="8">
        <v>5</v>
      </c>
      <c r="P1742" s="8">
        <v>3</v>
      </c>
      <c r="Q1742" s="8">
        <f t="shared" si="207"/>
        <v>150</v>
      </c>
      <c r="R1742" s="8">
        <f t="shared" si="208"/>
        <v>189</v>
      </c>
      <c r="S1742" s="8">
        <v>5</v>
      </c>
      <c r="T1742" s="50">
        <v>7</v>
      </c>
      <c r="Z1742" s="59"/>
    </row>
    <row r="1743" spans="1:26" ht="12.75">
      <c r="A1743" s="43"/>
      <c r="E1743" s="8" t="s">
        <v>1017</v>
      </c>
      <c r="F1743" s="51"/>
      <c r="G1743" s="12"/>
      <c r="H1743" s="53">
        <v>55</v>
      </c>
      <c r="M1743" s="8">
        <v>127</v>
      </c>
      <c r="N1743" s="8">
        <v>146</v>
      </c>
      <c r="O1743" s="8">
        <v>13</v>
      </c>
      <c r="P1743" s="8">
        <v>7</v>
      </c>
      <c r="Q1743" s="8">
        <f t="shared" si="207"/>
        <v>140</v>
      </c>
      <c r="R1743" s="8">
        <f t="shared" si="208"/>
        <v>153</v>
      </c>
      <c r="S1743" s="8">
        <v>11</v>
      </c>
      <c r="T1743" s="50">
        <v>4</v>
      </c>
      <c r="Z1743" s="59"/>
    </row>
    <row r="1744" spans="1:26" ht="12.75">
      <c r="A1744" s="43"/>
      <c r="B1744" s="8" t="s">
        <v>41</v>
      </c>
      <c r="E1744" s="8" t="s">
        <v>1018</v>
      </c>
      <c r="F1744" s="51"/>
      <c r="G1744" s="12"/>
      <c r="H1744" s="53">
        <v>41</v>
      </c>
      <c r="M1744" s="8">
        <v>113</v>
      </c>
      <c r="N1744" s="8">
        <v>110</v>
      </c>
      <c r="O1744" s="8">
        <v>5</v>
      </c>
      <c r="P1744" s="8">
        <v>4</v>
      </c>
      <c r="Q1744" s="8">
        <f t="shared" si="207"/>
        <v>118</v>
      </c>
      <c r="R1744" s="8">
        <f t="shared" si="208"/>
        <v>114</v>
      </c>
      <c r="S1744" s="8">
        <v>6</v>
      </c>
      <c r="T1744" s="50"/>
      <c r="Z1744" s="59"/>
    </row>
    <row r="1745" spans="1:26" ht="12.75">
      <c r="A1745" s="43"/>
      <c r="E1745" s="8" t="s">
        <v>576</v>
      </c>
      <c r="F1745" s="51"/>
      <c r="G1745" s="12"/>
      <c r="H1745" s="53">
        <v>30</v>
      </c>
      <c r="M1745" s="8">
        <v>75</v>
      </c>
      <c r="N1745" s="8">
        <v>61</v>
      </c>
      <c r="O1745" s="8">
        <v>1</v>
      </c>
      <c r="P1745" s="8">
        <v>4</v>
      </c>
      <c r="Q1745" s="8">
        <f t="shared" si="207"/>
        <v>76</v>
      </c>
      <c r="R1745" s="8">
        <f t="shared" si="208"/>
        <v>65</v>
      </c>
      <c r="S1745" s="8">
        <v>1</v>
      </c>
      <c r="T1745" s="50">
        <v>4</v>
      </c>
      <c r="Z1745" s="59"/>
    </row>
    <row r="1746" spans="1:26" ht="12.75">
      <c r="A1746" s="43"/>
      <c r="B1746" s="8" t="s">
        <v>40</v>
      </c>
      <c r="F1746" s="51"/>
      <c r="G1746" s="12"/>
      <c r="H1746" s="53">
        <v>123</v>
      </c>
      <c r="M1746" s="8">
        <v>272</v>
      </c>
      <c r="N1746" s="8">
        <v>332</v>
      </c>
      <c r="O1746" s="8">
        <v>18</v>
      </c>
      <c r="P1746" s="8">
        <v>10</v>
      </c>
      <c r="Q1746" s="8">
        <f t="shared" si="207"/>
        <v>290</v>
      </c>
      <c r="R1746" s="8">
        <f t="shared" si="208"/>
        <v>342</v>
      </c>
      <c r="S1746" s="8">
        <v>16</v>
      </c>
      <c r="T1746" s="50">
        <v>11</v>
      </c>
      <c r="Z1746" s="59"/>
    </row>
    <row r="1747" spans="1:26" ht="12.75">
      <c r="A1747" s="43"/>
      <c r="B1747" s="8" t="s">
        <v>77</v>
      </c>
      <c r="F1747" s="51"/>
      <c r="G1747" s="12"/>
      <c r="H1747" s="53">
        <v>71</v>
      </c>
      <c r="M1747" s="8">
        <v>188</v>
      </c>
      <c r="N1747" s="8">
        <v>171</v>
      </c>
      <c r="O1747" s="8">
        <v>6</v>
      </c>
      <c r="P1747" s="8">
        <v>8</v>
      </c>
      <c r="Q1747" s="8">
        <f t="shared" si="207"/>
        <v>194</v>
      </c>
      <c r="R1747" s="8">
        <f t="shared" si="208"/>
        <v>179</v>
      </c>
      <c r="S1747" s="8">
        <v>7</v>
      </c>
      <c r="T1747" s="50">
        <v>4</v>
      </c>
      <c r="Z1747" s="59"/>
    </row>
    <row r="1748" spans="1:26" ht="12.75">
      <c r="A1748" s="43"/>
      <c r="B1748" s="8" t="s">
        <v>42</v>
      </c>
      <c r="F1748" s="51"/>
      <c r="G1748" s="12"/>
      <c r="H1748" s="53">
        <f aca="true" t="shared" si="214" ref="H1748:T1748">H1746+H1747</f>
        <v>194</v>
      </c>
      <c r="I1748" s="8">
        <f t="shared" si="214"/>
        <v>0</v>
      </c>
      <c r="J1748" s="8">
        <f t="shared" si="214"/>
        <v>0</v>
      </c>
      <c r="K1748" s="8">
        <f t="shared" si="214"/>
        <v>0</v>
      </c>
      <c r="L1748" s="8">
        <f t="shared" si="214"/>
        <v>0</v>
      </c>
      <c r="M1748" s="8">
        <f t="shared" si="214"/>
        <v>460</v>
      </c>
      <c r="N1748" s="8">
        <f t="shared" si="214"/>
        <v>503</v>
      </c>
      <c r="O1748" s="8">
        <f t="shared" si="214"/>
        <v>24</v>
      </c>
      <c r="P1748" s="8">
        <f t="shared" si="214"/>
        <v>18</v>
      </c>
      <c r="Q1748" s="8">
        <f t="shared" si="207"/>
        <v>484</v>
      </c>
      <c r="R1748" s="8">
        <f t="shared" si="208"/>
        <v>521</v>
      </c>
      <c r="S1748" s="8">
        <f t="shared" si="214"/>
        <v>23</v>
      </c>
      <c r="T1748" s="50">
        <f t="shared" si="214"/>
        <v>15</v>
      </c>
      <c r="Z1748" s="59"/>
    </row>
    <row r="1749" spans="1:26" ht="12.75">
      <c r="A1749" s="43"/>
      <c r="B1749" s="8" t="s">
        <v>43</v>
      </c>
      <c r="F1749" s="51"/>
      <c r="G1749" s="12"/>
      <c r="H1749" s="53"/>
      <c r="O1749" s="8">
        <v>1</v>
      </c>
      <c r="Q1749" s="8">
        <f t="shared" si="207"/>
        <v>1</v>
      </c>
      <c r="R1749" s="8">
        <f t="shared" si="208"/>
        <v>0</v>
      </c>
      <c r="T1749" s="50"/>
      <c r="Z1749" s="59"/>
    </row>
    <row r="1750" spans="1:26" ht="12.75">
      <c r="A1750" s="43"/>
      <c r="B1750" s="8" t="s">
        <v>44</v>
      </c>
      <c r="F1750" s="51"/>
      <c r="G1750" s="12"/>
      <c r="H1750" s="53">
        <f aca="true" t="shared" si="215" ref="H1750:T1750">H1748+H1749</f>
        <v>194</v>
      </c>
      <c r="I1750" s="8">
        <f t="shared" si="215"/>
        <v>0</v>
      </c>
      <c r="J1750" s="8">
        <f t="shared" si="215"/>
        <v>0</v>
      </c>
      <c r="K1750" s="8">
        <f t="shared" si="215"/>
        <v>0</v>
      </c>
      <c r="L1750" s="8">
        <f t="shared" si="215"/>
        <v>0</v>
      </c>
      <c r="M1750" s="8">
        <f t="shared" si="215"/>
        <v>460</v>
      </c>
      <c r="N1750" s="8">
        <f t="shared" si="215"/>
        <v>503</v>
      </c>
      <c r="O1750" s="8">
        <f t="shared" si="215"/>
        <v>25</v>
      </c>
      <c r="P1750" s="8">
        <f t="shared" si="215"/>
        <v>18</v>
      </c>
      <c r="Q1750" s="8">
        <f t="shared" si="207"/>
        <v>485</v>
      </c>
      <c r="R1750" s="8">
        <f t="shared" si="208"/>
        <v>521</v>
      </c>
      <c r="S1750" s="8">
        <f t="shared" si="215"/>
        <v>23</v>
      </c>
      <c r="T1750" s="50">
        <f t="shared" si="215"/>
        <v>15</v>
      </c>
      <c r="Z1750" s="59"/>
    </row>
    <row r="1751" spans="1:26" ht="48.75">
      <c r="A1751" s="43" t="s">
        <v>1019</v>
      </c>
      <c r="B1751" s="8" t="s">
        <v>28</v>
      </c>
      <c r="C1751" s="8" t="s">
        <v>46</v>
      </c>
      <c r="F1751" s="51"/>
      <c r="G1751" s="12"/>
      <c r="H1751" s="53">
        <v>56</v>
      </c>
      <c r="I1751" s="8">
        <v>6</v>
      </c>
      <c r="M1751" s="8">
        <v>117</v>
      </c>
      <c r="N1751" s="8">
        <v>124</v>
      </c>
      <c r="O1751" s="8">
        <v>4</v>
      </c>
      <c r="P1751" s="8">
        <v>5</v>
      </c>
      <c r="Q1751" s="8">
        <f t="shared" si="207"/>
        <v>121</v>
      </c>
      <c r="R1751" s="8">
        <f t="shared" si="208"/>
        <v>129</v>
      </c>
      <c r="S1751" s="8">
        <v>3</v>
      </c>
      <c r="T1751" s="50">
        <v>3</v>
      </c>
      <c r="Z1751" s="59"/>
    </row>
    <row r="1752" spans="1:26" ht="12.75">
      <c r="A1752" s="43"/>
      <c r="C1752" s="8" t="s">
        <v>48</v>
      </c>
      <c r="F1752" s="51"/>
      <c r="G1752" s="12"/>
      <c r="H1752" s="53">
        <v>63</v>
      </c>
      <c r="I1752" s="8">
        <v>9</v>
      </c>
      <c r="M1752" s="8">
        <v>109</v>
      </c>
      <c r="N1752" s="8">
        <v>134</v>
      </c>
      <c r="O1752" s="8">
        <v>2</v>
      </c>
      <c r="P1752" s="8">
        <v>4</v>
      </c>
      <c r="Q1752" s="8">
        <f t="shared" si="207"/>
        <v>111</v>
      </c>
      <c r="R1752" s="8">
        <f t="shared" si="208"/>
        <v>138</v>
      </c>
      <c r="S1752" s="8">
        <v>3</v>
      </c>
      <c r="T1752" s="50">
        <v>5</v>
      </c>
      <c r="Z1752" s="59"/>
    </row>
    <row r="1753" spans="1:26" ht="12.75">
      <c r="A1753" s="43"/>
      <c r="C1753" s="8" t="s">
        <v>50</v>
      </c>
      <c r="F1753" s="51"/>
      <c r="G1753" s="12"/>
      <c r="H1753" s="53">
        <v>35</v>
      </c>
      <c r="I1753" s="8">
        <v>4</v>
      </c>
      <c r="M1753" s="8">
        <v>72</v>
      </c>
      <c r="N1753" s="8">
        <v>55</v>
      </c>
      <c r="O1753" s="8">
        <v>3</v>
      </c>
      <c r="P1753" s="8">
        <v>3</v>
      </c>
      <c r="Q1753" s="8">
        <f t="shared" si="207"/>
        <v>75</v>
      </c>
      <c r="R1753" s="8">
        <f t="shared" si="208"/>
        <v>58</v>
      </c>
      <c r="S1753" s="8">
        <v>1</v>
      </c>
      <c r="T1753" s="50">
        <v>2</v>
      </c>
      <c r="Z1753" s="59"/>
    </row>
    <row r="1754" spans="1:26" ht="12.75">
      <c r="A1754" s="43"/>
      <c r="C1754" s="8" t="s">
        <v>70</v>
      </c>
      <c r="F1754" s="51"/>
      <c r="G1754" s="12"/>
      <c r="H1754" s="53">
        <v>68</v>
      </c>
      <c r="I1754" s="8">
        <v>5</v>
      </c>
      <c r="M1754" s="8">
        <v>158</v>
      </c>
      <c r="N1754" s="8">
        <v>158</v>
      </c>
      <c r="O1754" s="8">
        <v>4</v>
      </c>
      <c r="Q1754" s="8">
        <f aca="true" t="shared" si="216" ref="Q1754:Q1817">M1754+O1754</f>
        <v>162</v>
      </c>
      <c r="R1754" s="8">
        <f aca="true" t="shared" si="217" ref="R1754:R1817">N1754+P1754</f>
        <v>158</v>
      </c>
      <c r="S1754" s="8">
        <v>6</v>
      </c>
      <c r="T1754" s="50">
        <v>7</v>
      </c>
      <c r="Z1754" s="59"/>
    </row>
    <row r="1755" spans="1:26" ht="12.75">
      <c r="A1755" s="43"/>
      <c r="C1755" s="8" t="s">
        <v>73</v>
      </c>
      <c r="F1755" s="51"/>
      <c r="G1755" s="12"/>
      <c r="H1755" s="53">
        <v>98</v>
      </c>
      <c r="I1755" s="8">
        <v>8</v>
      </c>
      <c r="M1755" s="8">
        <v>179</v>
      </c>
      <c r="N1755" s="8">
        <v>197</v>
      </c>
      <c r="O1755" s="8">
        <v>3</v>
      </c>
      <c r="P1755" s="8">
        <v>2</v>
      </c>
      <c r="Q1755" s="8">
        <f t="shared" si="216"/>
        <v>182</v>
      </c>
      <c r="R1755" s="8">
        <f t="shared" si="217"/>
        <v>199</v>
      </c>
      <c r="S1755" s="8">
        <v>19</v>
      </c>
      <c r="T1755" s="50">
        <v>12</v>
      </c>
      <c r="Z1755" s="59"/>
    </row>
    <row r="1756" spans="1:26" ht="12.75">
      <c r="A1756" s="43"/>
      <c r="C1756" s="8" t="s">
        <v>74</v>
      </c>
      <c r="F1756" s="51" t="s">
        <v>1020</v>
      </c>
      <c r="G1756" s="12"/>
      <c r="H1756" s="53">
        <v>1</v>
      </c>
      <c r="M1756" s="8">
        <v>5</v>
      </c>
      <c r="N1756" s="8">
        <v>4</v>
      </c>
      <c r="O1756" s="8">
        <v>1</v>
      </c>
      <c r="Q1756" s="8">
        <f t="shared" si="216"/>
        <v>6</v>
      </c>
      <c r="R1756" s="8">
        <f t="shared" si="217"/>
        <v>4</v>
      </c>
      <c r="T1756" s="50"/>
      <c r="Z1756" s="59"/>
    </row>
    <row r="1757" spans="1:26" ht="12.75">
      <c r="A1757" s="43"/>
      <c r="F1757" s="51" t="s">
        <v>31</v>
      </c>
      <c r="G1757" s="12"/>
      <c r="H1757" s="53">
        <v>55</v>
      </c>
      <c r="I1757" s="8">
        <v>5</v>
      </c>
      <c r="M1757" s="8">
        <v>103</v>
      </c>
      <c r="N1757" s="8">
        <v>115</v>
      </c>
      <c r="O1757" s="8">
        <v>2</v>
      </c>
      <c r="P1757" s="8">
        <v>3</v>
      </c>
      <c r="Q1757" s="8">
        <f t="shared" si="216"/>
        <v>105</v>
      </c>
      <c r="R1757" s="8">
        <f t="shared" si="217"/>
        <v>118</v>
      </c>
      <c r="S1757" s="8">
        <v>8</v>
      </c>
      <c r="T1757" s="50">
        <v>7</v>
      </c>
      <c r="Z1757" s="59"/>
    </row>
    <row r="1758" spans="1:26" ht="12.75">
      <c r="A1758" s="43"/>
      <c r="B1758" s="8" t="s">
        <v>41</v>
      </c>
      <c r="C1758" s="8" t="s">
        <v>84</v>
      </c>
      <c r="F1758" s="51"/>
      <c r="G1758" s="12"/>
      <c r="H1758" s="53">
        <v>54</v>
      </c>
      <c r="I1758" s="8">
        <v>6</v>
      </c>
      <c r="M1758" s="8">
        <v>115</v>
      </c>
      <c r="N1758" s="8">
        <v>110</v>
      </c>
      <c r="O1758" s="8">
        <v>2</v>
      </c>
      <c r="P1758" s="8">
        <v>1</v>
      </c>
      <c r="Q1758" s="8">
        <f t="shared" si="216"/>
        <v>117</v>
      </c>
      <c r="R1758" s="8">
        <f t="shared" si="217"/>
        <v>111</v>
      </c>
      <c r="S1758" s="8">
        <v>3</v>
      </c>
      <c r="T1758" s="50">
        <v>4</v>
      </c>
      <c r="Z1758" s="59"/>
    </row>
    <row r="1759" spans="1:26" ht="12.75">
      <c r="A1759" s="43"/>
      <c r="C1759" s="8" t="s">
        <v>46</v>
      </c>
      <c r="F1759" s="51"/>
      <c r="G1759" s="12"/>
      <c r="H1759" s="53">
        <v>12</v>
      </c>
      <c r="M1759" s="8">
        <v>23</v>
      </c>
      <c r="N1759" s="8">
        <v>25</v>
      </c>
      <c r="O1759" s="8">
        <v>1</v>
      </c>
      <c r="P1759" s="8">
        <v>1</v>
      </c>
      <c r="Q1759" s="8">
        <f t="shared" si="216"/>
        <v>24</v>
      </c>
      <c r="R1759" s="8">
        <f t="shared" si="217"/>
        <v>26</v>
      </c>
      <c r="S1759" s="8">
        <v>1</v>
      </c>
      <c r="T1759" s="50"/>
      <c r="Z1759" s="59"/>
    </row>
    <row r="1760" spans="1:26" ht="12.75">
      <c r="A1760" s="43"/>
      <c r="C1760" s="8" t="s">
        <v>84</v>
      </c>
      <c r="F1760" s="51"/>
      <c r="G1760" s="12"/>
      <c r="H1760" s="53">
        <v>1</v>
      </c>
      <c r="M1760" s="8">
        <v>1</v>
      </c>
      <c r="N1760" s="8">
        <v>1</v>
      </c>
      <c r="Q1760" s="8">
        <f t="shared" si="216"/>
        <v>1</v>
      </c>
      <c r="R1760" s="8">
        <f t="shared" si="217"/>
        <v>1</v>
      </c>
      <c r="S1760" s="8">
        <v>1</v>
      </c>
      <c r="T1760" s="50">
        <v>2</v>
      </c>
      <c r="Z1760" s="59"/>
    </row>
    <row r="1761" spans="1:26" ht="12.75">
      <c r="A1761" s="43"/>
      <c r="C1761" s="8" t="s">
        <v>85</v>
      </c>
      <c r="F1761" s="51"/>
      <c r="G1761" s="12"/>
      <c r="H1761" s="53">
        <v>35</v>
      </c>
      <c r="I1761" s="8">
        <v>1</v>
      </c>
      <c r="M1761" s="8">
        <v>69</v>
      </c>
      <c r="N1761" s="8">
        <v>76</v>
      </c>
      <c r="P1761" s="8">
        <v>1</v>
      </c>
      <c r="Q1761" s="8">
        <f t="shared" si="216"/>
        <v>69</v>
      </c>
      <c r="R1761" s="8">
        <f t="shared" si="217"/>
        <v>77</v>
      </c>
      <c r="S1761" s="8">
        <v>4</v>
      </c>
      <c r="T1761" s="50">
        <v>4</v>
      </c>
      <c r="Z1761" s="59"/>
    </row>
    <row r="1762" spans="1:26" ht="12.75">
      <c r="A1762" s="43"/>
      <c r="C1762" s="8" t="s">
        <v>86</v>
      </c>
      <c r="F1762" s="51"/>
      <c r="G1762" s="12"/>
      <c r="H1762" s="53">
        <v>23</v>
      </c>
      <c r="I1762" s="8">
        <v>3</v>
      </c>
      <c r="M1762" s="8">
        <v>49</v>
      </c>
      <c r="N1762" s="8">
        <v>43</v>
      </c>
      <c r="O1762" s="8">
        <v>3</v>
      </c>
      <c r="Q1762" s="8">
        <f t="shared" si="216"/>
        <v>52</v>
      </c>
      <c r="R1762" s="8">
        <f t="shared" si="217"/>
        <v>43</v>
      </c>
      <c r="S1762" s="8">
        <v>1</v>
      </c>
      <c r="T1762" s="50">
        <v>1</v>
      </c>
      <c r="Z1762" s="59"/>
    </row>
    <row r="1763" spans="1:26" ht="12.75">
      <c r="A1763" s="43"/>
      <c r="C1763" s="8" t="s">
        <v>87</v>
      </c>
      <c r="F1763" s="51"/>
      <c r="G1763" s="12"/>
      <c r="H1763" s="53">
        <v>21</v>
      </c>
      <c r="I1763" s="8">
        <v>2</v>
      </c>
      <c r="M1763" s="8">
        <v>61</v>
      </c>
      <c r="N1763" s="8">
        <v>51</v>
      </c>
      <c r="O1763" s="8">
        <v>1</v>
      </c>
      <c r="P1763" s="8">
        <v>1</v>
      </c>
      <c r="Q1763" s="8">
        <f t="shared" si="216"/>
        <v>62</v>
      </c>
      <c r="R1763" s="8">
        <f t="shared" si="217"/>
        <v>52</v>
      </c>
      <c r="S1763" s="8">
        <v>2</v>
      </c>
      <c r="T1763" s="50">
        <v>7</v>
      </c>
      <c r="Z1763" s="59"/>
    </row>
    <row r="1764" spans="1:26" ht="26.25">
      <c r="A1764" s="43"/>
      <c r="F1764" s="51" t="s">
        <v>76</v>
      </c>
      <c r="G1764" s="12"/>
      <c r="H1764" s="53"/>
      <c r="L1764" s="8">
        <v>1</v>
      </c>
      <c r="Q1764" s="8">
        <f t="shared" si="216"/>
        <v>0</v>
      </c>
      <c r="R1764" s="8">
        <f t="shared" si="217"/>
        <v>0</v>
      </c>
      <c r="S1764" s="8">
        <v>2</v>
      </c>
      <c r="T1764" s="50"/>
      <c r="Z1764" s="59"/>
    </row>
    <row r="1765" spans="1:26" ht="12.75">
      <c r="A1765" s="43"/>
      <c r="B1765" s="8" t="s">
        <v>40</v>
      </c>
      <c r="F1765" s="51"/>
      <c r="G1765" s="12"/>
      <c r="H1765" s="53">
        <v>430</v>
      </c>
      <c r="I1765" s="8">
        <v>43</v>
      </c>
      <c r="M1765" s="8">
        <v>858</v>
      </c>
      <c r="N1765" s="8">
        <v>897</v>
      </c>
      <c r="O1765" s="8">
        <v>21</v>
      </c>
      <c r="P1765" s="8">
        <v>18</v>
      </c>
      <c r="Q1765" s="8">
        <f t="shared" si="216"/>
        <v>879</v>
      </c>
      <c r="R1765" s="8">
        <f t="shared" si="217"/>
        <v>915</v>
      </c>
      <c r="S1765" s="8">
        <v>43</v>
      </c>
      <c r="T1765" s="50">
        <v>40</v>
      </c>
      <c r="Z1765" s="59"/>
    </row>
    <row r="1766" spans="1:26" ht="12.75">
      <c r="A1766" s="43"/>
      <c r="B1766" s="8" t="s">
        <v>77</v>
      </c>
      <c r="F1766" s="51"/>
      <c r="G1766" s="12"/>
      <c r="H1766" s="53">
        <v>92</v>
      </c>
      <c r="I1766" s="8">
        <v>6</v>
      </c>
      <c r="L1766" s="8">
        <v>1</v>
      </c>
      <c r="M1766" s="8">
        <v>203</v>
      </c>
      <c r="N1766" s="8">
        <v>196</v>
      </c>
      <c r="O1766" s="8">
        <v>5</v>
      </c>
      <c r="P1766" s="8">
        <v>3</v>
      </c>
      <c r="Q1766" s="8">
        <f t="shared" si="216"/>
        <v>208</v>
      </c>
      <c r="R1766" s="8">
        <f t="shared" si="217"/>
        <v>199</v>
      </c>
      <c r="S1766" s="8">
        <v>11</v>
      </c>
      <c r="T1766" s="50">
        <v>14</v>
      </c>
      <c r="Z1766" s="59"/>
    </row>
    <row r="1767" spans="1:26" ht="12.75">
      <c r="A1767" s="43"/>
      <c r="B1767" s="8" t="s">
        <v>42</v>
      </c>
      <c r="F1767" s="51"/>
      <c r="G1767" s="12"/>
      <c r="H1767" s="53">
        <f>H1765+H1766</f>
        <v>522</v>
      </c>
      <c r="I1767" s="8">
        <f aca="true" t="shared" si="218" ref="I1767:T1767">I1765+I1766</f>
        <v>49</v>
      </c>
      <c r="J1767" s="8">
        <f t="shared" si="218"/>
        <v>0</v>
      </c>
      <c r="K1767" s="8">
        <f t="shared" si="218"/>
        <v>0</v>
      </c>
      <c r="L1767" s="8">
        <f t="shared" si="218"/>
        <v>1</v>
      </c>
      <c r="M1767" s="8">
        <f t="shared" si="218"/>
        <v>1061</v>
      </c>
      <c r="N1767" s="8">
        <f t="shared" si="218"/>
        <v>1093</v>
      </c>
      <c r="O1767" s="8">
        <f t="shared" si="218"/>
        <v>26</v>
      </c>
      <c r="P1767" s="8">
        <f t="shared" si="218"/>
        <v>21</v>
      </c>
      <c r="Q1767" s="8">
        <f t="shared" si="216"/>
        <v>1087</v>
      </c>
      <c r="R1767" s="8">
        <f t="shared" si="217"/>
        <v>1114</v>
      </c>
      <c r="S1767" s="8">
        <f t="shared" si="218"/>
        <v>54</v>
      </c>
      <c r="T1767" s="50">
        <f t="shared" si="218"/>
        <v>54</v>
      </c>
      <c r="Z1767" s="59"/>
    </row>
    <row r="1768" spans="1:26" ht="12.75">
      <c r="A1768" s="43"/>
      <c r="B1768" s="8" t="s">
        <v>43</v>
      </c>
      <c r="F1768" s="51"/>
      <c r="G1768" s="12"/>
      <c r="H1768" s="53"/>
      <c r="O1768" s="8">
        <v>1</v>
      </c>
      <c r="Q1768" s="8">
        <f t="shared" si="216"/>
        <v>1</v>
      </c>
      <c r="R1768" s="8">
        <f t="shared" si="217"/>
        <v>0</v>
      </c>
      <c r="T1768" s="50"/>
      <c r="Z1768" s="59"/>
    </row>
    <row r="1769" spans="1:26" ht="12.75">
      <c r="A1769" s="43"/>
      <c r="B1769" s="8" t="s">
        <v>44</v>
      </c>
      <c r="F1769" s="51"/>
      <c r="G1769" s="12"/>
      <c r="H1769" s="53">
        <f aca="true" t="shared" si="219" ref="H1769:T1769">H1767+H1768</f>
        <v>522</v>
      </c>
      <c r="I1769" s="8">
        <f t="shared" si="219"/>
        <v>49</v>
      </c>
      <c r="J1769" s="8">
        <f t="shared" si="219"/>
        <v>0</v>
      </c>
      <c r="K1769" s="8">
        <f t="shared" si="219"/>
        <v>0</v>
      </c>
      <c r="L1769" s="8">
        <f t="shared" si="219"/>
        <v>1</v>
      </c>
      <c r="M1769" s="8">
        <f t="shared" si="219"/>
        <v>1061</v>
      </c>
      <c r="N1769" s="8">
        <f t="shared" si="219"/>
        <v>1093</v>
      </c>
      <c r="O1769" s="8">
        <f t="shared" si="219"/>
        <v>27</v>
      </c>
      <c r="P1769" s="8">
        <f t="shared" si="219"/>
        <v>21</v>
      </c>
      <c r="Q1769" s="8">
        <f t="shared" si="216"/>
        <v>1088</v>
      </c>
      <c r="R1769" s="8">
        <f t="shared" si="217"/>
        <v>1114</v>
      </c>
      <c r="S1769" s="8">
        <f t="shared" si="219"/>
        <v>54</v>
      </c>
      <c r="T1769" s="50">
        <f t="shared" si="219"/>
        <v>54</v>
      </c>
      <c r="Z1769" s="59"/>
    </row>
    <row r="1770" spans="1:26" ht="55.5" customHeight="1">
      <c r="A1770" s="43" t="s">
        <v>1021</v>
      </c>
      <c r="B1770" s="8" t="s">
        <v>28</v>
      </c>
      <c r="C1770" s="8" t="s">
        <v>46</v>
      </c>
      <c r="D1770" s="8" t="s">
        <v>29</v>
      </c>
      <c r="E1770" s="8" t="s">
        <v>1022</v>
      </c>
      <c r="F1770" s="51"/>
      <c r="G1770" s="12"/>
      <c r="H1770" s="53">
        <v>54</v>
      </c>
      <c r="M1770" s="8">
        <v>143</v>
      </c>
      <c r="N1770" s="8">
        <v>137</v>
      </c>
      <c r="O1770" s="8">
        <v>5</v>
      </c>
      <c r="P1770" s="8">
        <v>1</v>
      </c>
      <c r="Q1770" s="8">
        <f t="shared" si="216"/>
        <v>148</v>
      </c>
      <c r="R1770" s="8">
        <f t="shared" si="217"/>
        <v>138</v>
      </c>
      <c r="S1770" s="8">
        <v>1</v>
      </c>
      <c r="T1770" s="50"/>
      <c r="Z1770" s="59">
        <v>260464</v>
      </c>
    </row>
    <row r="1771" spans="1:26" ht="12.75">
      <c r="A1771" s="43"/>
      <c r="E1771" s="8" t="s">
        <v>1023</v>
      </c>
      <c r="F1771" s="51"/>
      <c r="G1771" s="12"/>
      <c r="H1771" s="53">
        <v>15</v>
      </c>
      <c r="M1771" s="8">
        <v>41</v>
      </c>
      <c r="N1771" s="8">
        <v>34</v>
      </c>
      <c r="Q1771" s="8">
        <f t="shared" si="216"/>
        <v>41</v>
      </c>
      <c r="R1771" s="8">
        <f t="shared" si="217"/>
        <v>34</v>
      </c>
      <c r="S1771" s="8">
        <v>1</v>
      </c>
      <c r="T1771" s="50">
        <v>1</v>
      </c>
      <c r="Z1771" s="59"/>
    </row>
    <row r="1772" spans="1:26" ht="12.75">
      <c r="A1772" s="43"/>
      <c r="C1772" s="8" t="s">
        <v>48</v>
      </c>
      <c r="E1772" s="8" t="s">
        <v>1024</v>
      </c>
      <c r="F1772" s="51"/>
      <c r="G1772" s="12"/>
      <c r="H1772" s="53">
        <v>28</v>
      </c>
      <c r="I1772" s="8">
        <v>1</v>
      </c>
      <c r="M1772" s="8">
        <v>58</v>
      </c>
      <c r="N1772" s="8">
        <v>69</v>
      </c>
      <c r="Q1772" s="8">
        <f t="shared" si="216"/>
        <v>58</v>
      </c>
      <c r="R1772" s="8">
        <f t="shared" si="217"/>
        <v>69</v>
      </c>
      <c r="T1772" s="50"/>
      <c r="Z1772" s="59"/>
    </row>
    <row r="1773" spans="1:26" ht="12.75">
      <c r="A1773" s="43"/>
      <c r="C1773" s="8" t="s">
        <v>50</v>
      </c>
      <c r="E1773" s="8" t="s">
        <v>1025</v>
      </c>
      <c r="F1773" s="51"/>
      <c r="G1773" s="12"/>
      <c r="H1773" s="53">
        <v>110</v>
      </c>
      <c r="I1773" s="8">
        <v>1</v>
      </c>
      <c r="M1773" s="8">
        <v>286</v>
      </c>
      <c r="N1773" s="8">
        <v>306</v>
      </c>
      <c r="O1773" s="8">
        <v>7</v>
      </c>
      <c r="P1773" s="8">
        <v>4</v>
      </c>
      <c r="Q1773" s="8">
        <f t="shared" si="216"/>
        <v>293</v>
      </c>
      <c r="R1773" s="8">
        <f t="shared" si="217"/>
        <v>310</v>
      </c>
      <c r="S1773" s="8">
        <v>7</v>
      </c>
      <c r="T1773" s="50">
        <v>1</v>
      </c>
      <c r="Z1773" s="59"/>
    </row>
    <row r="1774" spans="1:26" ht="12.75">
      <c r="A1774" s="43"/>
      <c r="D1774" s="8" t="s">
        <v>51</v>
      </c>
      <c r="E1774" s="8" t="s">
        <v>1026</v>
      </c>
      <c r="F1774" s="51"/>
      <c r="G1774" s="12"/>
      <c r="H1774" s="53">
        <v>35</v>
      </c>
      <c r="M1774" s="8">
        <v>94</v>
      </c>
      <c r="N1774" s="8">
        <v>82</v>
      </c>
      <c r="P1774" s="8">
        <v>1</v>
      </c>
      <c r="Q1774" s="8">
        <f t="shared" si="216"/>
        <v>94</v>
      </c>
      <c r="R1774" s="8">
        <f t="shared" si="217"/>
        <v>83</v>
      </c>
      <c r="T1774" s="50"/>
      <c r="Z1774" s="59"/>
    </row>
    <row r="1775" spans="1:26" ht="12.75">
      <c r="A1775" s="43"/>
      <c r="C1775" s="8" t="s">
        <v>70</v>
      </c>
      <c r="D1775" s="8" t="s">
        <v>29</v>
      </c>
      <c r="E1775" s="8" t="s">
        <v>1027</v>
      </c>
      <c r="F1775" s="51"/>
      <c r="G1775" s="12"/>
      <c r="H1775" s="53">
        <v>73</v>
      </c>
      <c r="I1775" s="8">
        <v>2</v>
      </c>
      <c r="M1775" s="8">
        <v>191</v>
      </c>
      <c r="N1775" s="8">
        <v>199</v>
      </c>
      <c r="O1775" s="8">
        <v>1</v>
      </c>
      <c r="P1775" s="8">
        <v>1</v>
      </c>
      <c r="Q1775" s="8">
        <f t="shared" si="216"/>
        <v>192</v>
      </c>
      <c r="R1775" s="8">
        <f t="shared" si="217"/>
        <v>200</v>
      </c>
      <c r="S1775" s="8">
        <v>3</v>
      </c>
      <c r="T1775" s="50">
        <v>2</v>
      </c>
      <c r="Z1775" s="59"/>
    </row>
    <row r="1776" spans="1:26" ht="12.75">
      <c r="A1776" s="43"/>
      <c r="B1776" s="8" t="s">
        <v>41</v>
      </c>
      <c r="C1776" s="8" t="s">
        <v>46</v>
      </c>
      <c r="E1776" s="8" t="s">
        <v>1028</v>
      </c>
      <c r="F1776" s="51"/>
      <c r="G1776" s="12"/>
      <c r="H1776" s="53">
        <v>41</v>
      </c>
      <c r="I1776" s="8">
        <v>5</v>
      </c>
      <c r="M1776" s="8">
        <v>102</v>
      </c>
      <c r="N1776" s="8">
        <v>113</v>
      </c>
      <c r="O1776" s="8">
        <v>2</v>
      </c>
      <c r="P1776" s="8">
        <v>1</v>
      </c>
      <c r="Q1776" s="8">
        <f t="shared" si="216"/>
        <v>104</v>
      </c>
      <c r="R1776" s="8">
        <f t="shared" si="217"/>
        <v>114</v>
      </c>
      <c r="T1776" s="50">
        <v>1</v>
      </c>
      <c r="Z1776" s="59"/>
    </row>
    <row r="1777" spans="1:26" ht="12.75">
      <c r="A1777" s="43"/>
      <c r="C1777" s="8" t="s">
        <v>48</v>
      </c>
      <c r="E1777" s="8" t="s">
        <v>1029</v>
      </c>
      <c r="F1777" s="51"/>
      <c r="G1777" s="12"/>
      <c r="H1777" s="53">
        <v>19</v>
      </c>
      <c r="M1777" s="8">
        <v>41</v>
      </c>
      <c r="N1777" s="8">
        <v>45</v>
      </c>
      <c r="O1777" s="8">
        <v>1</v>
      </c>
      <c r="Q1777" s="8">
        <f t="shared" si="216"/>
        <v>42</v>
      </c>
      <c r="R1777" s="8">
        <f t="shared" si="217"/>
        <v>45</v>
      </c>
      <c r="T1777" s="50">
        <v>1</v>
      </c>
      <c r="Z1777" s="59"/>
    </row>
    <row r="1778" spans="1:26" ht="12.75">
      <c r="A1778" s="43"/>
      <c r="C1778" s="8" t="s">
        <v>50</v>
      </c>
      <c r="E1778" s="8" t="s">
        <v>1030</v>
      </c>
      <c r="F1778" s="51"/>
      <c r="G1778" s="12"/>
      <c r="H1778" s="53">
        <v>95</v>
      </c>
      <c r="I1778" s="8">
        <v>3</v>
      </c>
      <c r="M1778" s="8">
        <v>264</v>
      </c>
      <c r="N1778" s="8">
        <v>255</v>
      </c>
      <c r="O1778" s="8">
        <v>3</v>
      </c>
      <c r="P1778" s="8">
        <v>3</v>
      </c>
      <c r="Q1778" s="8">
        <f t="shared" si="216"/>
        <v>267</v>
      </c>
      <c r="R1778" s="8">
        <f t="shared" si="217"/>
        <v>258</v>
      </c>
      <c r="S1778" s="8">
        <v>1</v>
      </c>
      <c r="T1778" s="50">
        <v>2</v>
      </c>
      <c r="Z1778" s="59"/>
    </row>
    <row r="1779" spans="1:26" ht="12.75">
      <c r="A1779" s="43"/>
      <c r="C1779" s="8" t="s">
        <v>70</v>
      </c>
      <c r="E1779" s="8" t="s">
        <v>1031</v>
      </c>
      <c r="F1779" s="51" t="s">
        <v>251</v>
      </c>
      <c r="G1779" s="12"/>
      <c r="H1779" s="53">
        <v>15</v>
      </c>
      <c r="I1779" s="8">
        <v>2</v>
      </c>
      <c r="M1779" s="8">
        <v>67</v>
      </c>
      <c r="N1779" s="8">
        <v>55</v>
      </c>
      <c r="O1779" s="8">
        <v>1</v>
      </c>
      <c r="P1779" s="8">
        <v>1</v>
      </c>
      <c r="Q1779" s="8">
        <f t="shared" si="216"/>
        <v>68</v>
      </c>
      <c r="R1779" s="8">
        <f t="shared" si="217"/>
        <v>56</v>
      </c>
      <c r="T1779" s="50"/>
      <c r="Z1779" s="59"/>
    </row>
    <row r="1780" spans="1:26" ht="12.75">
      <c r="A1780" s="43"/>
      <c r="F1780" s="51" t="s">
        <v>39</v>
      </c>
      <c r="G1780" s="12"/>
      <c r="H1780" s="53"/>
      <c r="K1780" s="8">
        <v>1</v>
      </c>
      <c r="M1780" s="8">
        <v>1</v>
      </c>
      <c r="O1780" s="8">
        <v>20</v>
      </c>
      <c r="P1780" s="8">
        <v>7</v>
      </c>
      <c r="Q1780" s="8">
        <f t="shared" si="216"/>
        <v>21</v>
      </c>
      <c r="R1780" s="8">
        <f t="shared" si="217"/>
        <v>7</v>
      </c>
      <c r="T1780" s="50"/>
      <c r="Z1780" s="59"/>
    </row>
    <row r="1781" spans="1:26" ht="26.25">
      <c r="A1781" s="43"/>
      <c r="F1781" s="51" t="s">
        <v>561</v>
      </c>
      <c r="G1781" s="12"/>
      <c r="H1781" s="53"/>
      <c r="L1781" s="8">
        <v>2</v>
      </c>
      <c r="Q1781" s="8">
        <f t="shared" si="216"/>
        <v>0</v>
      </c>
      <c r="R1781" s="8">
        <f t="shared" si="217"/>
        <v>0</v>
      </c>
      <c r="S1781" s="8">
        <v>2</v>
      </c>
      <c r="T1781" s="50"/>
      <c r="Z1781" s="59"/>
    </row>
    <row r="1782" spans="1:26" ht="12.75">
      <c r="A1782" s="43"/>
      <c r="B1782" s="8" t="s">
        <v>40</v>
      </c>
      <c r="F1782" s="51"/>
      <c r="G1782" s="12"/>
      <c r="H1782" s="53">
        <v>315</v>
      </c>
      <c r="I1782" s="8">
        <v>4</v>
      </c>
      <c r="M1782" s="8">
        <v>813</v>
      </c>
      <c r="N1782" s="8">
        <v>827</v>
      </c>
      <c r="O1782" s="8">
        <v>13</v>
      </c>
      <c r="P1782" s="8">
        <v>7</v>
      </c>
      <c r="Q1782" s="8">
        <f t="shared" si="216"/>
        <v>826</v>
      </c>
      <c r="R1782" s="8">
        <f t="shared" si="217"/>
        <v>834</v>
      </c>
      <c r="S1782" s="8">
        <v>12</v>
      </c>
      <c r="T1782" s="50">
        <v>4</v>
      </c>
      <c r="Z1782" s="59"/>
    </row>
    <row r="1783" spans="1:26" ht="12.75">
      <c r="A1783" s="43"/>
      <c r="B1783" s="8" t="s">
        <v>77</v>
      </c>
      <c r="F1783" s="51"/>
      <c r="G1783" s="12"/>
      <c r="H1783" s="53">
        <v>170</v>
      </c>
      <c r="I1783" s="8">
        <v>10</v>
      </c>
      <c r="K1783" s="8">
        <v>1</v>
      </c>
      <c r="L1783" s="8">
        <v>2</v>
      </c>
      <c r="M1783" s="8">
        <v>475</v>
      </c>
      <c r="N1783" s="8">
        <v>468</v>
      </c>
      <c r="O1783" s="8">
        <v>27</v>
      </c>
      <c r="P1783" s="8">
        <v>12</v>
      </c>
      <c r="Q1783" s="8">
        <f t="shared" si="216"/>
        <v>502</v>
      </c>
      <c r="R1783" s="8">
        <f t="shared" si="217"/>
        <v>480</v>
      </c>
      <c r="S1783" s="8">
        <v>3</v>
      </c>
      <c r="T1783" s="50">
        <v>4</v>
      </c>
      <c r="Z1783" s="59"/>
    </row>
    <row r="1784" spans="1:26" ht="12.75">
      <c r="A1784" s="43"/>
      <c r="B1784" s="8" t="s">
        <v>42</v>
      </c>
      <c r="F1784" s="51"/>
      <c r="G1784" s="12"/>
      <c r="H1784" s="53">
        <f>H1782+H1783</f>
        <v>485</v>
      </c>
      <c r="I1784" s="8">
        <f aca="true" t="shared" si="220" ref="I1784:T1784">I1782+I1783</f>
        <v>14</v>
      </c>
      <c r="J1784" s="8">
        <f t="shared" si="220"/>
        <v>0</v>
      </c>
      <c r="K1784" s="8">
        <f t="shared" si="220"/>
        <v>1</v>
      </c>
      <c r="L1784" s="8">
        <f t="shared" si="220"/>
        <v>2</v>
      </c>
      <c r="M1784" s="8">
        <f t="shared" si="220"/>
        <v>1288</v>
      </c>
      <c r="N1784" s="8">
        <f t="shared" si="220"/>
        <v>1295</v>
      </c>
      <c r="O1784" s="8">
        <f t="shared" si="220"/>
        <v>40</v>
      </c>
      <c r="P1784" s="8">
        <f t="shared" si="220"/>
        <v>19</v>
      </c>
      <c r="Q1784" s="8">
        <f t="shared" si="216"/>
        <v>1328</v>
      </c>
      <c r="R1784" s="8">
        <f t="shared" si="217"/>
        <v>1314</v>
      </c>
      <c r="S1784" s="8">
        <f t="shared" si="220"/>
        <v>15</v>
      </c>
      <c r="T1784" s="50">
        <f t="shared" si="220"/>
        <v>8</v>
      </c>
      <c r="Z1784" s="59"/>
    </row>
    <row r="1785" spans="1:26" ht="78" customHeight="1">
      <c r="A1785" s="43" t="s">
        <v>1032</v>
      </c>
      <c r="B1785" s="8" t="s">
        <v>28</v>
      </c>
      <c r="C1785" s="8" t="s">
        <v>46</v>
      </c>
      <c r="E1785" s="8" t="s">
        <v>1033</v>
      </c>
      <c r="F1785" s="51"/>
      <c r="G1785" s="12"/>
      <c r="H1785" s="53">
        <v>97</v>
      </c>
      <c r="I1785" s="8">
        <v>2</v>
      </c>
      <c r="M1785" s="8">
        <v>190</v>
      </c>
      <c r="N1785" s="8">
        <v>241</v>
      </c>
      <c r="O1785" s="8">
        <v>11</v>
      </c>
      <c r="P1785" s="8">
        <v>7</v>
      </c>
      <c r="Q1785" s="8">
        <f t="shared" si="216"/>
        <v>201</v>
      </c>
      <c r="R1785" s="8">
        <f t="shared" si="217"/>
        <v>248</v>
      </c>
      <c r="S1785" s="8">
        <v>21</v>
      </c>
      <c r="T1785" s="50">
        <v>12</v>
      </c>
      <c r="Z1785" s="59"/>
    </row>
    <row r="1786" spans="1:26" ht="12.75">
      <c r="A1786" s="43"/>
      <c r="B1786" s="8" t="s">
        <v>41</v>
      </c>
      <c r="C1786" s="8" t="s">
        <v>46</v>
      </c>
      <c r="E1786" s="8" t="s">
        <v>1034</v>
      </c>
      <c r="F1786" s="51"/>
      <c r="G1786" s="12"/>
      <c r="H1786" s="53">
        <v>35</v>
      </c>
      <c r="M1786" s="8">
        <v>72</v>
      </c>
      <c r="N1786" s="8">
        <v>75</v>
      </c>
      <c r="O1786" s="8">
        <v>1</v>
      </c>
      <c r="P1786" s="8">
        <v>4</v>
      </c>
      <c r="Q1786" s="8">
        <f t="shared" si="216"/>
        <v>73</v>
      </c>
      <c r="R1786" s="8">
        <f t="shared" si="217"/>
        <v>79</v>
      </c>
      <c r="S1786" s="8">
        <v>6</v>
      </c>
      <c r="T1786" s="50">
        <v>6</v>
      </c>
      <c r="Z1786" s="59"/>
    </row>
    <row r="1787" spans="1:26" ht="12.75">
      <c r="A1787" s="43"/>
      <c r="C1787" s="8" t="s">
        <v>48</v>
      </c>
      <c r="E1787" s="8" t="s">
        <v>1035</v>
      </c>
      <c r="F1787" s="51"/>
      <c r="G1787" s="12"/>
      <c r="H1787" s="53">
        <v>47</v>
      </c>
      <c r="I1787" s="8">
        <v>1</v>
      </c>
      <c r="M1787" s="8">
        <v>108</v>
      </c>
      <c r="N1787" s="8">
        <v>111</v>
      </c>
      <c r="O1787" s="8">
        <v>5</v>
      </c>
      <c r="P1787" s="8">
        <v>6</v>
      </c>
      <c r="Q1787" s="8">
        <f t="shared" si="216"/>
        <v>113</v>
      </c>
      <c r="R1787" s="8">
        <f t="shared" si="217"/>
        <v>117</v>
      </c>
      <c r="S1787" s="8">
        <v>3</v>
      </c>
      <c r="T1787" s="50">
        <v>5</v>
      </c>
      <c r="Z1787" s="59"/>
    </row>
    <row r="1788" spans="1:26" ht="12.75">
      <c r="A1788" s="43"/>
      <c r="C1788" s="8" t="s">
        <v>50</v>
      </c>
      <c r="F1788" s="51"/>
      <c r="G1788" s="12"/>
      <c r="H1788" s="53">
        <v>26</v>
      </c>
      <c r="I1788" s="8">
        <v>1</v>
      </c>
      <c r="M1788" s="8">
        <v>66</v>
      </c>
      <c r="N1788" s="8">
        <v>63</v>
      </c>
      <c r="O1788" s="8">
        <v>1</v>
      </c>
      <c r="P1788" s="8">
        <v>5</v>
      </c>
      <c r="Q1788" s="8">
        <f t="shared" si="216"/>
        <v>67</v>
      </c>
      <c r="R1788" s="8">
        <f t="shared" si="217"/>
        <v>68</v>
      </c>
      <c r="S1788" s="8">
        <v>2</v>
      </c>
      <c r="T1788" s="50">
        <v>4</v>
      </c>
      <c r="Z1788" s="59"/>
    </row>
    <row r="1789" spans="1:26" ht="12.75">
      <c r="A1789" s="43"/>
      <c r="C1789" s="8" t="s">
        <v>70</v>
      </c>
      <c r="E1789" s="8" t="s">
        <v>1036</v>
      </c>
      <c r="F1789" s="51"/>
      <c r="G1789" s="12"/>
      <c r="H1789" s="53">
        <v>16</v>
      </c>
      <c r="M1789" s="8">
        <v>31</v>
      </c>
      <c r="N1789" s="8">
        <v>31</v>
      </c>
      <c r="O1789" s="8">
        <v>2</v>
      </c>
      <c r="P1789" s="8">
        <v>6</v>
      </c>
      <c r="Q1789" s="8">
        <f t="shared" si="216"/>
        <v>33</v>
      </c>
      <c r="R1789" s="8">
        <f t="shared" si="217"/>
        <v>37</v>
      </c>
      <c r="T1789" s="50"/>
      <c r="Z1789" s="59"/>
    </row>
    <row r="1790" spans="1:26" ht="12.75">
      <c r="A1790" s="43"/>
      <c r="C1790" s="8" t="s">
        <v>73</v>
      </c>
      <c r="E1790" s="8" t="s">
        <v>1037</v>
      </c>
      <c r="F1790" s="51"/>
      <c r="G1790" s="12"/>
      <c r="H1790" s="53">
        <v>55</v>
      </c>
      <c r="M1790" s="8">
        <v>93</v>
      </c>
      <c r="N1790" s="8">
        <v>88</v>
      </c>
      <c r="O1790" s="8">
        <v>1</v>
      </c>
      <c r="P1790" s="8">
        <v>2</v>
      </c>
      <c r="Q1790" s="8">
        <f t="shared" si="216"/>
        <v>94</v>
      </c>
      <c r="R1790" s="8">
        <f t="shared" si="217"/>
        <v>90</v>
      </c>
      <c r="S1790" s="8">
        <v>1</v>
      </c>
      <c r="T1790" s="50">
        <v>4</v>
      </c>
      <c r="Z1790" s="59"/>
    </row>
    <row r="1791" spans="1:26" ht="12.75">
      <c r="A1791" s="43"/>
      <c r="C1791" s="8" t="s">
        <v>74</v>
      </c>
      <c r="E1791" s="8" t="s">
        <v>1038</v>
      </c>
      <c r="F1791" s="51"/>
      <c r="G1791" s="12"/>
      <c r="H1791" s="53">
        <v>18</v>
      </c>
      <c r="M1791" s="8">
        <v>35</v>
      </c>
      <c r="N1791" s="8">
        <v>27</v>
      </c>
      <c r="P1791" s="8">
        <v>2</v>
      </c>
      <c r="Q1791" s="8">
        <f t="shared" si="216"/>
        <v>35</v>
      </c>
      <c r="R1791" s="8">
        <f t="shared" si="217"/>
        <v>29</v>
      </c>
      <c r="S1791" s="8">
        <v>1</v>
      </c>
      <c r="T1791" s="50">
        <v>2</v>
      </c>
      <c r="Z1791" s="59"/>
    </row>
    <row r="1792" spans="1:26" ht="12.75">
      <c r="A1792" s="43"/>
      <c r="F1792" s="51" t="s">
        <v>39</v>
      </c>
      <c r="G1792" s="12"/>
      <c r="H1792" s="53"/>
      <c r="K1792" s="8">
        <v>1</v>
      </c>
      <c r="M1792" s="8">
        <v>2</v>
      </c>
      <c r="O1792" s="8">
        <v>1</v>
      </c>
      <c r="Q1792" s="8">
        <f t="shared" si="216"/>
        <v>3</v>
      </c>
      <c r="R1792" s="8">
        <f t="shared" si="217"/>
        <v>0</v>
      </c>
      <c r="T1792" s="50"/>
      <c r="Z1792" s="59"/>
    </row>
    <row r="1793" spans="1:26" ht="12.75">
      <c r="A1793" s="43"/>
      <c r="B1793" s="8" t="s">
        <v>40</v>
      </c>
      <c r="F1793" s="51"/>
      <c r="G1793" s="12"/>
      <c r="H1793" s="53">
        <v>97</v>
      </c>
      <c r="I1793" s="8">
        <v>2</v>
      </c>
      <c r="M1793" s="8">
        <v>190</v>
      </c>
      <c r="N1793" s="8">
        <v>241</v>
      </c>
      <c r="O1793" s="8">
        <v>11</v>
      </c>
      <c r="P1793" s="8">
        <v>7</v>
      </c>
      <c r="Q1793" s="8">
        <f t="shared" si="216"/>
        <v>201</v>
      </c>
      <c r="R1793" s="8">
        <f t="shared" si="217"/>
        <v>248</v>
      </c>
      <c r="S1793" s="8">
        <v>21</v>
      </c>
      <c r="T1793" s="50">
        <v>12</v>
      </c>
      <c r="Z1793" s="59"/>
    </row>
    <row r="1794" spans="1:26" ht="12.75">
      <c r="A1794" s="43"/>
      <c r="B1794" s="8" t="s">
        <v>77</v>
      </c>
      <c r="F1794" s="51"/>
      <c r="G1794" s="12"/>
      <c r="H1794" s="53">
        <v>197</v>
      </c>
      <c r="I1794" s="8">
        <v>2</v>
      </c>
      <c r="K1794" s="8">
        <v>1</v>
      </c>
      <c r="M1794" s="8">
        <v>407</v>
      </c>
      <c r="N1794" s="8">
        <v>395</v>
      </c>
      <c r="O1794" s="8">
        <v>11</v>
      </c>
      <c r="P1794" s="8">
        <v>25</v>
      </c>
      <c r="Q1794" s="8">
        <f t="shared" si="216"/>
        <v>418</v>
      </c>
      <c r="R1794" s="8">
        <f t="shared" si="217"/>
        <v>420</v>
      </c>
      <c r="S1794" s="8">
        <v>13</v>
      </c>
      <c r="T1794" s="50">
        <v>21</v>
      </c>
      <c r="Z1794" s="59"/>
    </row>
    <row r="1795" spans="1:26" ht="12.75">
      <c r="A1795" s="43"/>
      <c r="B1795" s="8" t="s">
        <v>42</v>
      </c>
      <c r="F1795" s="51"/>
      <c r="G1795" s="12"/>
      <c r="H1795" s="53">
        <f>H1793+H1794</f>
        <v>294</v>
      </c>
      <c r="I1795" s="8">
        <f aca="true" t="shared" si="221" ref="I1795:T1795">I1793+I1794</f>
        <v>4</v>
      </c>
      <c r="J1795" s="8">
        <f t="shared" si="221"/>
        <v>0</v>
      </c>
      <c r="K1795" s="8">
        <f t="shared" si="221"/>
        <v>1</v>
      </c>
      <c r="L1795" s="8">
        <f t="shared" si="221"/>
        <v>0</v>
      </c>
      <c r="M1795" s="8">
        <f t="shared" si="221"/>
        <v>597</v>
      </c>
      <c r="N1795" s="8">
        <f t="shared" si="221"/>
        <v>636</v>
      </c>
      <c r="O1795" s="8">
        <f t="shared" si="221"/>
        <v>22</v>
      </c>
      <c r="P1795" s="8">
        <f t="shared" si="221"/>
        <v>32</v>
      </c>
      <c r="Q1795" s="8">
        <f t="shared" si="216"/>
        <v>619</v>
      </c>
      <c r="R1795" s="8">
        <f t="shared" si="217"/>
        <v>668</v>
      </c>
      <c r="S1795" s="8">
        <f t="shared" si="221"/>
        <v>34</v>
      </c>
      <c r="T1795" s="50">
        <f t="shared" si="221"/>
        <v>33</v>
      </c>
      <c r="Z1795" s="59"/>
    </row>
    <row r="1796" spans="1:26" ht="12.75">
      <c r="A1796" s="43"/>
      <c r="B1796" s="8" t="s">
        <v>43</v>
      </c>
      <c r="F1796" s="51"/>
      <c r="G1796" s="12"/>
      <c r="H1796" s="53"/>
      <c r="O1796" s="8">
        <v>1</v>
      </c>
      <c r="Q1796" s="8">
        <f t="shared" si="216"/>
        <v>1</v>
      </c>
      <c r="R1796" s="8">
        <f t="shared" si="217"/>
        <v>0</v>
      </c>
      <c r="T1796" s="50"/>
      <c r="Z1796" s="59"/>
    </row>
    <row r="1797" spans="1:26" ht="12.75">
      <c r="A1797" s="43"/>
      <c r="B1797" s="8" t="s">
        <v>44</v>
      </c>
      <c r="F1797" s="51"/>
      <c r="G1797" s="12"/>
      <c r="H1797" s="53">
        <f aca="true" t="shared" si="222" ref="H1797:T1797">H1795+H1796</f>
        <v>294</v>
      </c>
      <c r="I1797" s="8">
        <f t="shared" si="222"/>
        <v>4</v>
      </c>
      <c r="J1797" s="8">
        <f t="shared" si="222"/>
        <v>0</v>
      </c>
      <c r="K1797" s="8">
        <f t="shared" si="222"/>
        <v>1</v>
      </c>
      <c r="L1797" s="8">
        <f t="shared" si="222"/>
        <v>0</v>
      </c>
      <c r="M1797" s="8">
        <f t="shared" si="222"/>
        <v>597</v>
      </c>
      <c r="N1797" s="8">
        <f t="shared" si="222"/>
        <v>636</v>
      </c>
      <c r="O1797" s="8">
        <f t="shared" si="222"/>
        <v>23</v>
      </c>
      <c r="P1797" s="8">
        <f t="shared" si="222"/>
        <v>32</v>
      </c>
      <c r="Q1797" s="8">
        <f t="shared" si="216"/>
        <v>620</v>
      </c>
      <c r="R1797" s="8">
        <f t="shared" si="217"/>
        <v>668</v>
      </c>
      <c r="S1797" s="8">
        <f t="shared" si="222"/>
        <v>34</v>
      </c>
      <c r="T1797" s="50">
        <f t="shared" si="222"/>
        <v>33</v>
      </c>
      <c r="Z1797" s="59"/>
    </row>
    <row r="1798" spans="1:26" ht="43.5" customHeight="1">
      <c r="A1798" s="43" t="s">
        <v>1039</v>
      </c>
      <c r="B1798" s="8" t="s">
        <v>28</v>
      </c>
      <c r="C1798" s="8" t="s">
        <v>46</v>
      </c>
      <c r="E1798" s="8" t="s">
        <v>583</v>
      </c>
      <c r="F1798" s="51"/>
      <c r="G1798" s="12"/>
      <c r="H1798" s="53">
        <v>10</v>
      </c>
      <c r="M1798" s="8">
        <v>28</v>
      </c>
      <c r="N1798" s="8">
        <v>19</v>
      </c>
      <c r="O1798" s="8">
        <v>2</v>
      </c>
      <c r="P1798" s="8">
        <v>3</v>
      </c>
      <c r="Q1798" s="8">
        <f t="shared" si="216"/>
        <v>30</v>
      </c>
      <c r="R1798" s="8">
        <f t="shared" si="217"/>
        <v>22</v>
      </c>
      <c r="S1798" s="8">
        <v>1</v>
      </c>
      <c r="T1798" s="50">
        <v>1</v>
      </c>
      <c r="Z1798" s="59"/>
    </row>
    <row r="1799" spans="1:26" ht="12.75">
      <c r="A1799" s="43"/>
      <c r="E1799" s="8" t="s">
        <v>707</v>
      </c>
      <c r="F1799" s="51"/>
      <c r="G1799" s="12"/>
      <c r="H1799" s="53">
        <v>59</v>
      </c>
      <c r="M1799" s="8">
        <v>136</v>
      </c>
      <c r="N1799" s="8">
        <v>144</v>
      </c>
      <c r="O1799" s="8">
        <v>5</v>
      </c>
      <c r="P1799" s="8">
        <v>7</v>
      </c>
      <c r="Q1799" s="8">
        <f t="shared" si="216"/>
        <v>141</v>
      </c>
      <c r="R1799" s="8">
        <f t="shared" si="217"/>
        <v>151</v>
      </c>
      <c r="S1799" s="8">
        <v>4</v>
      </c>
      <c r="T1799" s="50">
        <v>1</v>
      </c>
      <c r="Z1799" s="59"/>
    </row>
    <row r="1800" spans="1:26" ht="12.75">
      <c r="A1800" s="43"/>
      <c r="E1800" s="8" t="s">
        <v>709</v>
      </c>
      <c r="F1800" s="51"/>
      <c r="G1800" s="12"/>
      <c r="H1800" s="53">
        <v>83</v>
      </c>
      <c r="I1800" s="8">
        <v>3</v>
      </c>
      <c r="M1800" s="8">
        <v>190</v>
      </c>
      <c r="N1800" s="8">
        <v>181</v>
      </c>
      <c r="O1800" s="8">
        <v>9</v>
      </c>
      <c r="P1800" s="8">
        <v>8</v>
      </c>
      <c r="Q1800" s="8">
        <f t="shared" si="216"/>
        <v>199</v>
      </c>
      <c r="R1800" s="8">
        <f t="shared" si="217"/>
        <v>189</v>
      </c>
      <c r="S1800" s="8">
        <v>6</v>
      </c>
      <c r="T1800" s="50">
        <v>7</v>
      </c>
      <c r="Z1800" s="59"/>
    </row>
    <row r="1801" spans="1:26" ht="12.75">
      <c r="A1801" s="43"/>
      <c r="E1801" s="8" t="s">
        <v>1040</v>
      </c>
      <c r="F1801" s="51" t="s">
        <v>1041</v>
      </c>
      <c r="G1801" s="12"/>
      <c r="H1801" s="53">
        <v>1</v>
      </c>
      <c r="M1801" s="8">
        <v>3</v>
      </c>
      <c r="N1801" s="8">
        <v>6</v>
      </c>
      <c r="O1801" s="8">
        <v>1</v>
      </c>
      <c r="Q1801" s="8">
        <f t="shared" si="216"/>
        <v>4</v>
      </c>
      <c r="R1801" s="8">
        <f t="shared" si="217"/>
        <v>6</v>
      </c>
      <c r="T1801" s="50"/>
      <c r="Z1801" s="59"/>
    </row>
    <row r="1802" spans="1:26" ht="12.75">
      <c r="A1802" s="43"/>
      <c r="F1802" s="51" t="s">
        <v>31</v>
      </c>
      <c r="G1802" s="12"/>
      <c r="H1802" s="53">
        <v>25</v>
      </c>
      <c r="I1802" s="8">
        <v>1</v>
      </c>
      <c r="M1802" s="8">
        <v>49</v>
      </c>
      <c r="N1802" s="8">
        <v>60</v>
      </c>
      <c r="O1802" s="8">
        <v>3</v>
      </c>
      <c r="P1802" s="8">
        <v>3</v>
      </c>
      <c r="Q1802" s="8">
        <f t="shared" si="216"/>
        <v>52</v>
      </c>
      <c r="R1802" s="8">
        <f t="shared" si="217"/>
        <v>63</v>
      </c>
      <c r="S1802" s="8">
        <v>2</v>
      </c>
      <c r="T1802" s="50">
        <v>3</v>
      </c>
      <c r="Z1802" s="59"/>
    </row>
    <row r="1803" spans="1:26" ht="12.75">
      <c r="A1803" s="43"/>
      <c r="B1803" s="8" t="s">
        <v>41</v>
      </c>
      <c r="C1803" s="8" t="s">
        <v>48</v>
      </c>
      <c r="E1803" s="8" t="s">
        <v>1042</v>
      </c>
      <c r="F1803" s="51"/>
      <c r="G1803" s="12"/>
      <c r="H1803" s="53">
        <v>58</v>
      </c>
      <c r="I1803" s="8">
        <v>2</v>
      </c>
      <c r="M1803" s="8">
        <v>120</v>
      </c>
      <c r="N1803" s="8">
        <v>128</v>
      </c>
      <c r="O1803" s="8">
        <v>3</v>
      </c>
      <c r="P1803" s="8">
        <v>3</v>
      </c>
      <c r="Q1803" s="8">
        <f t="shared" si="216"/>
        <v>123</v>
      </c>
      <c r="R1803" s="8">
        <f t="shared" si="217"/>
        <v>131</v>
      </c>
      <c r="S1803" s="8">
        <v>1</v>
      </c>
      <c r="T1803" s="50">
        <v>5</v>
      </c>
      <c r="Z1803" s="59"/>
    </row>
    <row r="1804" spans="1:26" ht="12.75">
      <c r="A1804" s="43"/>
      <c r="C1804" s="8" t="s">
        <v>50</v>
      </c>
      <c r="E1804" s="8" t="s">
        <v>896</v>
      </c>
      <c r="F1804" s="51"/>
      <c r="G1804" s="12"/>
      <c r="H1804" s="53">
        <v>28</v>
      </c>
      <c r="M1804" s="8">
        <v>69</v>
      </c>
      <c r="N1804" s="8">
        <v>73</v>
      </c>
      <c r="O1804" s="8">
        <v>3</v>
      </c>
      <c r="P1804" s="8">
        <v>1</v>
      </c>
      <c r="Q1804" s="8">
        <f t="shared" si="216"/>
        <v>72</v>
      </c>
      <c r="R1804" s="8">
        <f t="shared" si="217"/>
        <v>74</v>
      </c>
      <c r="S1804" s="8">
        <v>1</v>
      </c>
      <c r="T1804" s="50"/>
      <c r="Z1804" s="59"/>
    </row>
    <row r="1805" spans="1:26" ht="12.75">
      <c r="A1805" s="43"/>
      <c r="E1805" s="8" t="s">
        <v>1043</v>
      </c>
      <c r="F1805" s="51"/>
      <c r="G1805" s="12"/>
      <c r="H1805" s="53">
        <v>10</v>
      </c>
      <c r="I1805" s="8">
        <v>1</v>
      </c>
      <c r="M1805" s="8">
        <v>27</v>
      </c>
      <c r="N1805" s="8">
        <v>33</v>
      </c>
      <c r="O1805" s="8">
        <v>1</v>
      </c>
      <c r="Q1805" s="8">
        <f t="shared" si="216"/>
        <v>28</v>
      </c>
      <c r="R1805" s="8">
        <f t="shared" si="217"/>
        <v>33</v>
      </c>
      <c r="S1805" s="8">
        <v>2</v>
      </c>
      <c r="T1805" s="50"/>
      <c r="Z1805" s="59"/>
    </row>
    <row r="1806" spans="1:26" ht="12.75">
      <c r="A1806" s="43"/>
      <c r="C1806" s="8" t="s">
        <v>70</v>
      </c>
      <c r="E1806" s="8" t="s">
        <v>1044</v>
      </c>
      <c r="F1806" s="51"/>
      <c r="G1806" s="12"/>
      <c r="H1806" s="53">
        <v>98</v>
      </c>
      <c r="I1806" s="8">
        <v>4</v>
      </c>
      <c r="M1806" s="8">
        <v>220</v>
      </c>
      <c r="N1806" s="8">
        <v>195</v>
      </c>
      <c r="O1806" s="8">
        <v>14</v>
      </c>
      <c r="P1806" s="8">
        <v>10</v>
      </c>
      <c r="Q1806" s="8">
        <f t="shared" si="216"/>
        <v>234</v>
      </c>
      <c r="R1806" s="8">
        <f t="shared" si="217"/>
        <v>205</v>
      </c>
      <c r="S1806" s="8">
        <v>4</v>
      </c>
      <c r="T1806" s="50">
        <v>8</v>
      </c>
      <c r="Z1806" s="59"/>
    </row>
    <row r="1807" spans="1:26" ht="12.75">
      <c r="A1807" s="43"/>
      <c r="C1807" s="8" t="s">
        <v>74</v>
      </c>
      <c r="E1807" s="8" t="s">
        <v>710</v>
      </c>
      <c r="F1807" s="51"/>
      <c r="G1807" s="12"/>
      <c r="H1807" s="53">
        <v>12</v>
      </c>
      <c r="M1807" s="8">
        <v>26</v>
      </c>
      <c r="N1807" s="8">
        <v>21</v>
      </c>
      <c r="O1807" s="8">
        <v>1</v>
      </c>
      <c r="Q1807" s="8">
        <f t="shared" si="216"/>
        <v>27</v>
      </c>
      <c r="R1807" s="8">
        <f t="shared" si="217"/>
        <v>21</v>
      </c>
      <c r="T1807" s="50"/>
      <c r="Z1807" s="59"/>
    </row>
    <row r="1808" spans="1:26" ht="12.75">
      <c r="A1808" s="43"/>
      <c r="E1808" s="8" t="s">
        <v>1045</v>
      </c>
      <c r="F1808" s="51"/>
      <c r="G1808" s="12"/>
      <c r="H1808" s="53">
        <v>8</v>
      </c>
      <c r="M1808" s="8">
        <v>14</v>
      </c>
      <c r="N1808" s="8">
        <v>17</v>
      </c>
      <c r="P1808" s="8">
        <v>1</v>
      </c>
      <c r="Q1808" s="8">
        <f t="shared" si="216"/>
        <v>14</v>
      </c>
      <c r="R1808" s="8">
        <f t="shared" si="217"/>
        <v>18</v>
      </c>
      <c r="S1808" s="8">
        <v>1</v>
      </c>
      <c r="T1808" s="50">
        <v>2</v>
      </c>
      <c r="Z1808" s="59"/>
    </row>
    <row r="1809" spans="1:26" ht="12.75">
      <c r="A1809" s="43"/>
      <c r="B1809" s="8" t="s">
        <v>40</v>
      </c>
      <c r="F1809" s="51"/>
      <c r="G1809" s="12"/>
      <c r="H1809" s="53">
        <v>178</v>
      </c>
      <c r="I1809" s="8">
        <v>4</v>
      </c>
      <c r="M1809" s="8">
        <v>406</v>
      </c>
      <c r="N1809" s="8">
        <v>410</v>
      </c>
      <c r="O1809" s="8">
        <v>20</v>
      </c>
      <c r="P1809" s="8">
        <v>21</v>
      </c>
      <c r="Q1809" s="8">
        <f t="shared" si="216"/>
        <v>426</v>
      </c>
      <c r="R1809" s="8">
        <f t="shared" si="217"/>
        <v>431</v>
      </c>
      <c r="S1809" s="8">
        <v>13</v>
      </c>
      <c r="T1809" s="50">
        <v>12</v>
      </c>
      <c r="Z1809" s="59"/>
    </row>
    <row r="1810" spans="1:26" ht="12.75">
      <c r="A1810" s="43"/>
      <c r="B1810" s="8" t="s">
        <v>77</v>
      </c>
      <c r="F1810" s="51"/>
      <c r="G1810" s="12"/>
      <c r="H1810" s="53">
        <v>214</v>
      </c>
      <c r="I1810" s="8">
        <v>7</v>
      </c>
      <c r="M1810" s="8">
        <v>476</v>
      </c>
      <c r="N1810" s="8">
        <v>467</v>
      </c>
      <c r="O1810" s="8">
        <v>22</v>
      </c>
      <c r="P1810" s="8">
        <v>15</v>
      </c>
      <c r="Q1810" s="8">
        <f t="shared" si="216"/>
        <v>498</v>
      </c>
      <c r="R1810" s="8">
        <f t="shared" si="217"/>
        <v>482</v>
      </c>
      <c r="S1810" s="8">
        <v>9</v>
      </c>
      <c r="T1810" s="50">
        <v>15</v>
      </c>
      <c r="Z1810" s="59"/>
    </row>
    <row r="1811" spans="1:26" ht="12.75">
      <c r="A1811" s="43"/>
      <c r="B1811" s="8" t="s">
        <v>42</v>
      </c>
      <c r="F1811" s="51"/>
      <c r="G1811" s="12"/>
      <c r="H1811" s="53">
        <f>H1810+H1809</f>
        <v>392</v>
      </c>
      <c r="I1811" s="8">
        <f aca="true" t="shared" si="223" ref="I1811:T1811">I1810+I1809</f>
        <v>11</v>
      </c>
      <c r="J1811" s="8">
        <f t="shared" si="223"/>
        <v>0</v>
      </c>
      <c r="K1811" s="8">
        <f t="shared" si="223"/>
        <v>0</v>
      </c>
      <c r="L1811" s="8">
        <f t="shared" si="223"/>
        <v>0</v>
      </c>
      <c r="M1811" s="8">
        <f t="shared" si="223"/>
        <v>882</v>
      </c>
      <c r="N1811" s="8">
        <f t="shared" si="223"/>
        <v>877</v>
      </c>
      <c r="O1811" s="8">
        <f t="shared" si="223"/>
        <v>42</v>
      </c>
      <c r="P1811" s="8">
        <f t="shared" si="223"/>
        <v>36</v>
      </c>
      <c r="Q1811" s="8">
        <f t="shared" si="216"/>
        <v>924</v>
      </c>
      <c r="R1811" s="8">
        <f t="shared" si="217"/>
        <v>913</v>
      </c>
      <c r="S1811" s="8">
        <f t="shared" si="223"/>
        <v>22</v>
      </c>
      <c r="T1811" s="50">
        <f t="shared" si="223"/>
        <v>27</v>
      </c>
      <c r="Z1811" s="59"/>
    </row>
    <row r="1812" spans="1:26" ht="42.75" customHeight="1">
      <c r="A1812" s="43" t="s">
        <v>1046</v>
      </c>
      <c r="B1812" s="8" t="s">
        <v>28</v>
      </c>
      <c r="D1812" s="8" t="s">
        <v>29</v>
      </c>
      <c r="E1812" s="8" t="s">
        <v>1047</v>
      </c>
      <c r="F1812" s="51"/>
      <c r="G1812" s="12"/>
      <c r="H1812" s="53">
        <v>207</v>
      </c>
      <c r="M1812" s="8">
        <v>488</v>
      </c>
      <c r="N1812" s="8">
        <v>516</v>
      </c>
      <c r="O1812" s="8">
        <v>17</v>
      </c>
      <c r="P1812" s="8">
        <v>12</v>
      </c>
      <c r="Q1812" s="8">
        <f t="shared" si="216"/>
        <v>505</v>
      </c>
      <c r="R1812" s="8">
        <f t="shared" si="217"/>
        <v>528</v>
      </c>
      <c r="S1812" s="8">
        <v>16</v>
      </c>
      <c r="T1812" s="50">
        <v>16</v>
      </c>
      <c r="Z1812" s="59"/>
    </row>
    <row r="1813" spans="1:26" ht="12.75">
      <c r="A1813" s="43"/>
      <c r="E1813" s="8" t="s">
        <v>1048</v>
      </c>
      <c r="F1813" s="51"/>
      <c r="G1813" s="12"/>
      <c r="H1813" s="53">
        <v>21</v>
      </c>
      <c r="M1813" s="8">
        <v>52</v>
      </c>
      <c r="N1813" s="8">
        <v>60</v>
      </c>
      <c r="O1813" s="8">
        <v>2</v>
      </c>
      <c r="P1813" s="8">
        <v>9</v>
      </c>
      <c r="Q1813" s="8">
        <f t="shared" si="216"/>
        <v>54</v>
      </c>
      <c r="R1813" s="8">
        <f t="shared" si="217"/>
        <v>69</v>
      </c>
      <c r="S1813" s="8">
        <v>1</v>
      </c>
      <c r="T1813" s="50"/>
      <c r="Z1813" s="59"/>
    </row>
    <row r="1814" spans="1:26" ht="12.75">
      <c r="A1814" s="43"/>
      <c r="B1814" s="8" t="s">
        <v>41</v>
      </c>
      <c r="E1814" s="8" t="s">
        <v>574</v>
      </c>
      <c r="F1814" s="51"/>
      <c r="G1814" s="12"/>
      <c r="H1814" s="53">
        <v>6</v>
      </c>
      <c r="M1814" s="8">
        <v>16</v>
      </c>
      <c r="N1814" s="8">
        <v>11</v>
      </c>
      <c r="Q1814" s="8">
        <f t="shared" si="216"/>
        <v>16</v>
      </c>
      <c r="R1814" s="8">
        <f t="shared" si="217"/>
        <v>11</v>
      </c>
      <c r="T1814" s="50"/>
      <c r="Z1814" s="59"/>
    </row>
    <row r="1815" spans="1:26" ht="12.75">
      <c r="A1815" s="43"/>
      <c r="E1815" s="8" t="s">
        <v>773</v>
      </c>
      <c r="F1815" s="51"/>
      <c r="G1815" s="12"/>
      <c r="H1815" s="53">
        <v>24</v>
      </c>
      <c r="I1815" s="8">
        <v>1</v>
      </c>
      <c r="M1815" s="8">
        <v>77</v>
      </c>
      <c r="N1815" s="8">
        <v>83</v>
      </c>
      <c r="O1815" s="8">
        <v>1</v>
      </c>
      <c r="P1815" s="8">
        <v>3</v>
      </c>
      <c r="Q1815" s="8">
        <f t="shared" si="216"/>
        <v>78</v>
      </c>
      <c r="R1815" s="8">
        <f t="shared" si="217"/>
        <v>86</v>
      </c>
      <c r="T1815" s="50"/>
      <c r="Z1815" s="59"/>
    </row>
    <row r="1816" spans="1:26" ht="12.75">
      <c r="A1816" s="43"/>
      <c r="E1816" s="8" t="s">
        <v>1049</v>
      </c>
      <c r="F1816" s="51"/>
      <c r="G1816" s="12"/>
      <c r="H1816" s="53">
        <v>22</v>
      </c>
      <c r="I1816" s="8">
        <v>1</v>
      </c>
      <c r="M1816" s="8">
        <v>71</v>
      </c>
      <c r="N1816" s="8">
        <v>71</v>
      </c>
      <c r="P1816" s="8">
        <v>1</v>
      </c>
      <c r="Q1816" s="8">
        <f t="shared" si="216"/>
        <v>71</v>
      </c>
      <c r="R1816" s="8">
        <f t="shared" si="217"/>
        <v>72</v>
      </c>
      <c r="S1816" s="8">
        <v>1</v>
      </c>
      <c r="T1816" s="50">
        <v>1</v>
      </c>
      <c r="Z1816" s="59"/>
    </row>
    <row r="1817" spans="1:26" ht="12.75">
      <c r="A1817" s="43"/>
      <c r="E1817" s="8" t="s">
        <v>1050</v>
      </c>
      <c r="F1817" s="51"/>
      <c r="G1817" s="12"/>
      <c r="H1817" s="53">
        <v>22</v>
      </c>
      <c r="M1817" s="8">
        <v>50</v>
      </c>
      <c r="N1817" s="8">
        <v>51</v>
      </c>
      <c r="O1817" s="8">
        <v>2</v>
      </c>
      <c r="P1817" s="8">
        <v>4</v>
      </c>
      <c r="Q1817" s="8">
        <f t="shared" si="216"/>
        <v>52</v>
      </c>
      <c r="R1817" s="8">
        <f t="shared" si="217"/>
        <v>55</v>
      </c>
      <c r="S1817" s="8">
        <v>1</v>
      </c>
      <c r="T1817" s="50"/>
      <c r="Z1817" s="59"/>
    </row>
    <row r="1818" spans="1:26" ht="12.75">
      <c r="A1818" s="43"/>
      <c r="E1818" s="8" t="s">
        <v>1051</v>
      </c>
      <c r="F1818" s="51"/>
      <c r="G1818" s="12"/>
      <c r="H1818" s="53">
        <v>9</v>
      </c>
      <c r="I1818" s="8">
        <v>1</v>
      </c>
      <c r="M1818" s="8">
        <v>21</v>
      </c>
      <c r="N1818" s="8">
        <v>21</v>
      </c>
      <c r="O1818" s="8">
        <v>3</v>
      </c>
      <c r="Q1818" s="8">
        <f aca="true" t="shared" si="224" ref="Q1818:Q1881">M1818+O1818</f>
        <v>24</v>
      </c>
      <c r="R1818" s="8">
        <f aca="true" t="shared" si="225" ref="R1818:R1881">N1818+P1818</f>
        <v>21</v>
      </c>
      <c r="T1818" s="50"/>
      <c r="Z1818" s="59"/>
    </row>
    <row r="1819" spans="1:26" ht="12.75">
      <c r="A1819" s="43"/>
      <c r="E1819" s="8" t="s">
        <v>576</v>
      </c>
      <c r="F1819" s="51"/>
      <c r="G1819" s="12"/>
      <c r="H1819" s="53">
        <v>16</v>
      </c>
      <c r="I1819" s="8">
        <v>1</v>
      </c>
      <c r="M1819" s="8">
        <v>47</v>
      </c>
      <c r="N1819" s="8">
        <v>43</v>
      </c>
      <c r="O1819" s="8">
        <v>2</v>
      </c>
      <c r="P1819" s="8">
        <v>1</v>
      </c>
      <c r="Q1819" s="8">
        <f t="shared" si="224"/>
        <v>49</v>
      </c>
      <c r="R1819" s="8">
        <f t="shared" si="225"/>
        <v>44</v>
      </c>
      <c r="S1819" s="8">
        <v>3</v>
      </c>
      <c r="T1819" s="50">
        <v>5</v>
      </c>
      <c r="Z1819" s="59"/>
    </row>
    <row r="1820" spans="1:26" ht="12.75">
      <c r="A1820" s="43"/>
      <c r="B1820" s="8" t="s">
        <v>40</v>
      </c>
      <c r="F1820" s="51"/>
      <c r="G1820" s="12"/>
      <c r="H1820" s="53">
        <v>228</v>
      </c>
      <c r="I1820" s="8">
        <v>1</v>
      </c>
      <c r="M1820" s="8">
        <v>540</v>
      </c>
      <c r="N1820" s="8">
        <v>576</v>
      </c>
      <c r="O1820" s="8">
        <v>19</v>
      </c>
      <c r="P1820" s="8">
        <v>21</v>
      </c>
      <c r="Q1820" s="8">
        <f t="shared" si="224"/>
        <v>559</v>
      </c>
      <c r="R1820" s="8">
        <f t="shared" si="225"/>
        <v>597</v>
      </c>
      <c r="S1820" s="8">
        <v>17</v>
      </c>
      <c r="T1820" s="50">
        <v>16</v>
      </c>
      <c r="Z1820" s="59"/>
    </row>
    <row r="1821" spans="1:26" ht="12.75">
      <c r="A1821" s="43"/>
      <c r="B1821" s="8" t="s">
        <v>77</v>
      </c>
      <c r="F1821" s="51"/>
      <c r="G1821" s="12"/>
      <c r="H1821" s="53">
        <v>99</v>
      </c>
      <c r="I1821" s="8">
        <v>4</v>
      </c>
      <c r="M1821" s="8">
        <v>282</v>
      </c>
      <c r="N1821" s="8">
        <v>280</v>
      </c>
      <c r="O1821" s="8">
        <v>8</v>
      </c>
      <c r="P1821" s="8">
        <v>9</v>
      </c>
      <c r="Q1821" s="8">
        <f t="shared" si="224"/>
        <v>290</v>
      </c>
      <c r="R1821" s="8">
        <f t="shared" si="225"/>
        <v>289</v>
      </c>
      <c r="S1821" s="8">
        <v>5</v>
      </c>
      <c r="T1821" s="50">
        <v>6</v>
      </c>
      <c r="Z1821" s="59"/>
    </row>
    <row r="1822" spans="1:26" ht="12.75">
      <c r="A1822" s="43"/>
      <c r="B1822" s="8" t="s">
        <v>42</v>
      </c>
      <c r="F1822" s="51"/>
      <c r="G1822" s="12"/>
      <c r="H1822" s="53">
        <f>H1821+H1820</f>
        <v>327</v>
      </c>
      <c r="I1822" s="8">
        <f aca="true" t="shared" si="226" ref="I1822:T1822">I1821+I1820</f>
        <v>5</v>
      </c>
      <c r="J1822" s="8">
        <f t="shared" si="226"/>
        <v>0</v>
      </c>
      <c r="K1822" s="8">
        <f t="shared" si="226"/>
        <v>0</v>
      </c>
      <c r="L1822" s="8">
        <f t="shared" si="226"/>
        <v>0</v>
      </c>
      <c r="M1822" s="8">
        <f t="shared" si="226"/>
        <v>822</v>
      </c>
      <c r="N1822" s="8">
        <f t="shared" si="226"/>
        <v>856</v>
      </c>
      <c r="O1822" s="8">
        <f t="shared" si="226"/>
        <v>27</v>
      </c>
      <c r="P1822" s="8">
        <f t="shared" si="226"/>
        <v>30</v>
      </c>
      <c r="Q1822" s="8">
        <f t="shared" si="224"/>
        <v>849</v>
      </c>
      <c r="R1822" s="8">
        <f t="shared" si="225"/>
        <v>886</v>
      </c>
      <c r="S1822" s="8">
        <f t="shared" si="226"/>
        <v>22</v>
      </c>
      <c r="T1822" s="50">
        <f t="shared" si="226"/>
        <v>22</v>
      </c>
      <c r="Z1822" s="59"/>
    </row>
    <row r="1823" spans="1:26" ht="42" customHeight="1">
      <c r="A1823" s="43" t="s">
        <v>1052</v>
      </c>
      <c r="B1823" s="8" t="s">
        <v>28</v>
      </c>
      <c r="D1823" s="8" t="s">
        <v>29</v>
      </c>
      <c r="E1823" s="8" t="s">
        <v>1052</v>
      </c>
      <c r="F1823" s="51"/>
      <c r="G1823" s="12"/>
      <c r="H1823" s="53">
        <v>243</v>
      </c>
      <c r="I1823" s="8">
        <v>8</v>
      </c>
      <c r="M1823" s="8">
        <v>643</v>
      </c>
      <c r="N1823" s="8">
        <v>608</v>
      </c>
      <c r="O1823" s="8">
        <v>24</v>
      </c>
      <c r="P1823" s="8">
        <v>15</v>
      </c>
      <c r="Q1823" s="8">
        <f t="shared" si="224"/>
        <v>667</v>
      </c>
      <c r="R1823" s="8">
        <f t="shared" si="225"/>
        <v>623</v>
      </c>
      <c r="S1823" s="8">
        <v>19</v>
      </c>
      <c r="T1823" s="50">
        <v>19</v>
      </c>
      <c r="Z1823" s="59"/>
    </row>
    <row r="1824" spans="1:26" ht="12.75">
      <c r="A1824" s="43"/>
      <c r="B1824" s="8" t="s">
        <v>41</v>
      </c>
      <c r="E1824" s="8" t="s">
        <v>62</v>
      </c>
      <c r="F1824" s="51"/>
      <c r="G1824" s="12"/>
      <c r="H1824" s="53">
        <v>3</v>
      </c>
      <c r="M1824" s="8">
        <v>10</v>
      </c>
      <c r="N1824" s="8">
        <v>9</v>
      </c>
      <c r="P1824" s="8">
        <v>1</v>
      </c>
      <c r="Q1824" s="8">
        <f t="shared" si="224"/>
        <v>10</v>
      </c>
      <c r="R1824" s="8">
        <f t="shared" si="225"/>
        <v>10</v>
      </c>
      <c r="S1824" s="8">
        <v>1</v>
      </c>
      <c r="T1824" s="50"/>
      <c r="Z1824" s="59"/>
    </row>
    <row r="1825" spans="1:26" ht="12.75">
      <c r="A1825" s="43"/>
      <c r="E1825" s="8" t="s">
        <v>1053</v>
      </c>
      <c r="F1825" s="51"/>
      <c r="G1825" s="12"/>
      <c r="H1825" s="53">
        <v>58</v>
      </c>
      <c r="J1825" s="8">
        <v>1</v>
      </c>
      <c r="M1825" s="8">
        <v>144</v>
      </c>
      <c r="N1825" s="8">
        <v>142</v>
      </c>
      <c r="O1825" s="8">
        <v>8</v>
      </c>
      <c r="P1825" s="8">
        <v>9</v>
      </c>
      <c r="Q1825" s="8">
        <f t="shared" si="224"/>
        <v>152</v>
      </c>
      <c r="R1825" s="8">
        <f t="shared" si="225"/>
        <v>151</v>
      </c>
      <c r="S1825" s="8">
        <v>4</v>
      </c>
      <c r="T1825" s="50">
        <v>4</v>
      </c>
      <c r="Z1825" s="59"/>
    </row>
    <row r="1826" spans="1:26" ht="12.75">
      <c r="A1826" s="43"/>
      <c r="E1826" s="8" t="s">
        <v>1054</v>
      </c>
      <c r="F1826" s="51"/>
      <c r="G1826" s="12"/>
      <c r="H1826" s="53">
        <v>21</v>
      </c>
      <c r="M1826" s="8">
        <v>70</v>
      </c>
      <c r="N1826" s="8">
        <v>61</v>
      </c>
      <c r="P1826" s="8">
        <v>2</v>
      </c>
      <c r="Q1826" s="8">
        <f t="shared" si="224"/>
        <v>70</v>
      </c>
      <c r="R1826" s="8">
        <f t="shared" si="225"/>
        <v>63</v>
      </c>
      <c r="S1826" s="8">
        <v>3</v>
      </c>
      <c r="T1826" s="50">
        <v>1</v>
      </c>
      <c r="Z1826" s="59"/>
    </row>
    <row r="1827" spans="1:26" ht="26.25">
      <c r="A1827" s="43"/>
      <c r="F1827" s="51" t="s">
        <v>76</v>
      </c>
      <c r="G1827" s="12"/>
      <c r="H1827" s="53"/>
      <c r="L1827" s="8">
        <v>1</v>
      </c>
      <c r="Q1827" s="8">
        <f t="shared" si="224"/>
        <v>0</v>
      </c>
      <c r="R1827" s="8">
        <f t="shared" si="225"/>
        <v>0</v>
      </c>
      <c r="S1827" s="8">
        <v>2</v>
      </c>
      <c r="T1827" s="50">
        <v>1</v>
      </c>
      <c r="Z1827" s="59"/>
    </row>
    <row r="1828" spans="1:26" ht="12.75">
      <c r="A1828" s="43"/>
      <c r="B1828" s="8" t="s">
        <v>40</v>
      </c>
      <c r="F1828" s="51"/>
      <c r="G1828" s="12"/>
      <c r="H1828" s="53">
        <v>243</v>
      </c>
      <c r="I1828" s="8">
        <v>8</v>
      </c>
      <c r="M1828" s="8">
        <v>645</v>
      </c>
      <c r="N1828" s="8">
        <v>608</v>
      </c>
      <c r="O1828" s="8">
        <v>24</v>
      </c>
      <c r="P1828" s="8">
        <v>15</v>
      </c>
      <c r="Q1828" s="8">
        <f t="shared" si="224"/>
        <v>669</v>
      </c>
      <c r="R1828" s="8">
        <f t="shared" si="225"/>
        <v>623</v>
      </c>
      <c r="S1828" s="8">
        <v>19</v>
      </c>
      <c r="T1828" s="50">
        <v>19</v>
      </c>
      <c r="Z1828" s="59"/>
    </row>
    <row r="1829" spans="1:26" ht="12.75">
      <c r="A1829" s="43"/>
      <c r="B1829" s="8" t="s">
        <v>77</v>
      </c>
      <c r="F1829" s="51"/>
      <c r="G1829" s="12"/>
      <c r="H1829" s="53">
        <v>82</v>
      </c>
      <c r="J1829" s="8">
        <v>1</v>
      </c>
      <c r="L1829" s="8">
        <v>1</v>
      </c>
      <c r="M1829" s="8">
        <v>224</v>
      </c>
      <c r="N1829" s="8">
        <v>212</v>
      </c>
      <c r="O1829" s="8">
        <v>8</v>
      </c>
      <c r="P1829" s="8">
        <v>12</v>
      </c>
      <c r="Q1829" s="8">
        <f t="shared" si="224"/>
        <v>232</v>
      </c>
      <c r="R1829" s="8">
        <f t="shared" si="225"/>
        <v>224</v>
      </c>
      <c r="S1829" s="8">
        <v>10</v>
      </c>
      <c r="T1829" s="50">
        <v>6</v>
      </c>
      <c r="Z1829" s="59"/>
    </row>
    <row r="1830" spans="1:26" ht="12.75">
      <c r="A1830" s="43"/>
      <c r="B1830" s="8" t="s">
        <v>42</v>
      </c>
      <c r="F1830" s="51"/>
      <c r="G1830" s="12"/>
      <c r="H1830" s="53">
        <f>H1829+H1828</f>
        <v>325</v>
      </c>
      <c r="I1830" s="8">
        <f aca="true" t="shared" si="227" ref="I1830:T1830">I1829+I1828</f>
        <v>8</v>
      </c>
      <c r="J1830" s="8">
        <f t="shared" si="227"/>
        <v>1</v>
      </c>
      <c r="K1830" s="8">
        <f t="shared" si="227"/>
        <v>0</v>
      </c>
      <c r="L1830" s="8">
        <f t="shared" si="227"/>
        <v>1</v>
      </c>
      <c r="M1830" s="8">
        <f t="shared" si="227"/>
        <v>869</v>
      </c>
      <c r="N1830" s="8">
        <f t="shared" si="227"/>
        <v>820</v>
      </c>
      <c r="O1830" s="8">
        <f t="shared" si="227"/>
        <v>32</v>
      </c>
      <c r="P1830" s="8">
        <f t="shared" si="227"/>
        <v>27</v>
      </c>
      <c r="Q1830" s="8">
        <f t="shared" si="224"/>
        <v>901</v>
      </c>
      <c r="R1830" s="8">
        <f t="shared" si="225"/>
        <v>847</v>
      </c>
      <c r="S1830" s="8">
        <f t="shared" si="227"/>
        <v>29</v>
      </c>
      <c r="T1830" s="50">
        <f t="shared" si="227"/>
        <v>25</v>
      </c>
      <c r="Z1830" s="59"/>
    </row>
    <row r="1831" spans="1:26" ht="63.75" customHeight="1">
      <c r="A1831" s="43" t="s">
        <v>1055</v>
      </c>
      <c r="C1831" s="8" t="s">
        <v>46</v>
      </c>
      <c r="D1831" s="8" t="s">
        <v>29</v>
      </c>
      <c r="E1831" s="8" t="s">
        <v>1055</v>
      </c>
      <c r="F1831" s="51" t="s">
        <v>1056</v>
      </c>
      <c r="G1831" s="12"/>
      <c r="H1831" s="53">
        <v>1</v>
      </c>
      <c r="M1831" s="8">
        <v>10</v>
      </c>
      <c r="N1831" s="8">
        <v>7</v>
      </c>
      <c r="Q1831" s="8">
        <f t="shared" si="224"/>
        <v>10</v>
      </c>
      <c r="R1831" s="8">
        <f t="shared" si="225"/>
        <v>7</v>
      </c>
      <c r="T1831" s="50"/>
      <c r="Z1831" s="59"/>
    </row>
    <row r="1832" spans="1:26" ht="12.75">
      <c r="A1832" s="43"/>
      <c r="F1832" s="51" t="s">
        <v>31</v>
      </c>
      <c r="G1832" s="12"/>
      <c r="H1832" s="53">
        <v>65</v>
      </c>
      <c r="I1832" s="8">
        <v>2</v>
      </c>
      <c r="M1832" s="8">
        <v>155</v>
      </c>
      <c r="N1832" s="8">
        <v>133</v>
      </c>
      <c r="O1832" s="8">
        <v>1</v>
      </c>
      <c r="P1832" s="8">
        <v>1</v>
      </c>
      <c r="Q1832" s="8">
        <f t="shared" si="224"/>
        <v>156</v>
      </c>
      <c r="R1832" s="8">
        <f t="shared" si="225"/>
        <v>134</v>
      </c>
      <c r="S1832" s="8">
        <v>3</v>
      </c>
      <c r="T1832" s="50">
        <v>2</v>
      </c>
      <c r="Z1832" s="59"/>
    </row>
    <row r="1833" spans="1:26" ht="12.75">
      <c r="A1833" s="43"/>
      <c r="C1833" s="8" t="s">
        <v>48</v>
      </c>
      <c r="F1833" s="51"/>
      <c r="G1833" s="12"/>
      <c r="H1833" s="53">
        <v>31</v>
      </c>
      <c r="M1833" s="8">
        <v>76</v>
      </c>
      <c r="N1833" s="8">
        <v>81</v>
      </c>
      <c r="O1833" s="8">
        <v>1</v>
      </c>
      <c r="P1833" s="8">
        <v>7</v>
      </c>
      <c r="Q1833" s="8">
        <f t="shared" si="224"/>
        <v>77</v>
      </c>
      <c r="R1833" s="8">
        <f t="shared" si="225"/>
        <v>88</v>
      </c>
      <c r="S1833" s="8">
        <v>2</v>
      </c>
      <c r="T1833" s="50">
        <v>4</v>
      </c>
      <c r="Z1833" s="59"/>
    </row>
    <row r="1834" spans="1:26" ht="12.75">
      <c r="A1834" s="43"/>
      <c r="C1834" s="8" t="s">
        <v>50</v>
      </c>
      <c r="F1834" s="51"/>
      <c r="G1834" s="12"/>
      <c r="H1834" s="53">
        <v>80</v>
      </c>
      <c r="M1834" s="8">
        <v>164</v>
      </c>
      <c r="N1834" s="8">
        <v>164</v>
      </c>
      <c r="O1834" s="8">
        <v>7</v>
      </c>
      <c r="P1834" s="8">
        <v>7</v>
      </c>
      <c r="Q1834" s="8">
        <f t="shared" si="224"/>
        <v>171</v>
      </c>
      <c r="R1834" s="8">
        <f t="shared" si="225"/>
        <v>171</v>
      </c>
      <c r="S1834" s="8">
        <v>4</v>
      </c>
      <c r="T1834" s="50">
        <v>1</v>
      </c>
      <c r="Z1834" s="59"/>
    </row>
    <row r="1835" spans="1:26" ht="12.75">
      <c r="A1835" s="43"/>
      <c r="C1835" s="8" t="s">
        <v>70</v>
      </c>
      <c r="F1835" s="51"/>
      <c r="G1835" s="12"/>
      <c r="H1835" s="53">
        <v>81</v>
      </c>
      <c r="I1835" s="8">
        <v>1</v>
      </c>
      <c r="M1835" s="8">
        <v>174</v>
      </c>
      <c r="N1835" s="8">
        <v>188</v>
      </c>
      <c r="O1835" s="8">
        <v>6</v>
      </c>
      <c r="P1835" s="8">
        <v>2</v>
      </c>
      <c r="Q1835" s="8">
        <f t="shared" si="224"/>
        <v>180</v>
      </c>
      <c r="R1835" s="8">
        <f t="shared" si="225"/>
        <v>190</v>
      </c>
      <c r="S1835" s="8">
        <v>2</v>
      </c>
      <c r="T1835" s="50">
        <v>2</v>
      </c>
      <c r="Z1835" s="59"/>
    </row>
    <row r="1836" spans="1:26" ht="12.75">
      <c r="A1836" s="43"/>
      <c r="C1836" s="8" t="s">
        <v>73</v>
      </c>
      <c r="F1836" s="51"/>
      <c r="G1836" s="12"/>
      <c r="H1836" s="53">
        <v>67</v>
      </c>
      <c r="M1836" s="8">
        <v>132</v>
      </c>
      <c r="N1836" s="8">
        <v>177</v>
      </c>
      <c r="O1836" s="8">
        <v>5</v>
      </c>
      <c r="P1836" s="8">
        <v>8</v>
      </c>
      <c r="Q1836" s="8">
        <f t="shared" si="224"/>
        <v>137</v>
      </c>
      <c r="R1836" s="8">
        <f t="shared" si="225"/>
        <v>185</v>
      </c>
      <c r="S1836" s="8">
        <v>2</v>
      </c>
      <c r="T1836" s="50">
        <v>10</v>
      </c>
      <c r="Z1836" s="59"/>
    </row>
    <row r="1837" spans="1:26" ht="12.75">
      <c r="A1837" s="43"/>
      <c r="C1837" s="8" t="s">
        <v>74</v>
      </c>
      <c r="F1837" s="51"/>
      <c r="G1837" s="12"/>
      <c r="H1837" s="53">
        <v>88</v>
      </c>
      <c r="M1837" s="8">
        <v>178</v>
      </c>
      <c r="N1837" s="8">
        <v>178</v>
      </c>
      <c r="O1837" s="8">
        <v>11</v>
      </c>
      <c r="P1837" s="8">
        <v>5</v>
      </c>
      <c r="Q1837" s="8">
        <f t="shared" si="224"/>
        <v>189</v>
      </c>
      <c r="R1837" s="8">
        <f t="shared" si="225"/>
        <v>183</v>
      </c>
      <c r="S1837" s="8">
        <v>6</v>
      </c>
      <c r="T1837" s="50">
        <v>9</v>
      </c>
      <c r="Z1837" s="59"/>
    </row>
    <row r="1838" spans="1:26" ht="12.75">
      <c r="A1838" s="43"/>
      <c r="C1838" s="8" t="s">
        <v>84</v>
      </c>
      <c r="F1838" s="51"/>
      <c r="G1838" s="12"/>
      <c r="H1838" s="53">
        <v>37</v>
      </c>
      <c r="M1838" s="8">
        <v>84</v>
      </c>
      <c r="N1838" s="8">
        <v>107</v>
      </c>
      <c r="O1838" s="8">
        <v>1</v>
      </c>
      <c r="P1838" s="8">
        <v>2</v>
      </c>
      <c r="Q1838" s="8">
        <f t="shared" si="224"/>
        <v>85</v>
      </c>
      <c r="R1838" s="8">
        <f t="shared" si="225"/>
        <v>109</v>
      </c>
      <c r="S1838" s="8">
        <v>6</v>
      </c>
      <c r="T1838" s="50">
        <v>13</v>
      </c>
      <c r="Z1838" s="59"/>
    </row>
    <row r="1839" spans="1:26" ht="12.75">
      <c r="A1839" s="43"/>
      <c r="C1839" s="8" t="s">
        <v>85</v>
      </c>
      <c r="F1839" s="51"/>
      <c r="G1839" s="12"/>
      <c r="H1839" s="53">
        <v>29</v>
      </c>
      <c r="M1839" s="8">
        <v>63</v>
      </c>
      <c r="N1839" s="8">
        <v>57</v>
      </c>
      <c r="O1839" s="8">
        <v>3</v>
      </c>
      <c r="P1839" s="8">
        <v>6</v>
      </c>
      <c r="Q1839" s="8">
        <f t="shared" si="224"/>
        <v>66</v>
      </c>
      <c r="R1839" s="8">
        <f t="shared" si="225"/>
        <v>63</v>
      </c>
      <c r="T1839" s="50">
        <v>1</v>
      </c>
      <c r="Z1839" s="59"/>
    </row>
    <row r="1840" spans="1:26" ht="12.75">
      <c r="A1840" s="43"/>
      <c r="C1840" s="8" t="s">
        <v>225</v>
      </c>
      <c r="F1840" s="51" t="s">
        <v>1057</v>
      </c>
      <c r="G1840" s="12"/>
      <c r="H1840" s="53">
        <v>1</v>
      </c>
      <c r="M1840" s="8">
        <v>2</v>
      </c>
      <c r="N1840" s="8">
        <v>5</v>
      </c>
      <c r="O1840" s="8">
        <v>1</v>
      </c>
      <c r="Q1840" s="8">
        <f t="shared" si="224"/>
        <v>3</v>
      </c>
      <c r="R1840" s="8">
        <f t="shared" si="225"/>
        <v>5</v>
      </c>
      <c r="T1840" s="50"/>
      <c r="Z1840" s="59"/>
    </row>
    <row r="1841" spans="1:26" ht="12.75">
      <c r="A1841" s="43"/>
      <c r="F1841" s="51" t="s">
        <v>31</v>
      </c>
      <c r="G1841" s="12"/>
      <c r="H1841" s="53">
        <v>49</v>
      </c>
      <c r="I1841" s="8">
        <v>1</v>
      </c>
      <c r="M1841" s="8">
        <v>140</v>
      </c>
      <c r="N1841" s="8">
        <v>130</v>
      </c>
      <c r="O1841" s="8">
        <v>3</v>
      </c>
      <c r="P1841" s="8">
        <v>2</v>
      </c>
      <c r="Q1841" s="8">
        <f t="shared" si="224"/>
        <v>143</v>
      </c>
      <c r="R1841" s="8">
        <f t="shared" si="225"/>
        <v>132</v>
      </c>
      <c r="S1841" s="8">
        <v>1</v>
      </c>
      <c r="T1841" s="50">
        <v>3</v>
      </c>
      <c r="Z1841" s="59"/>
    </row>
    <row r="1842" spans="1:26" ht="12.75">
      <c r="A1842" s="43"/>
      <c r="C1842" s="8" t="s">
        <v>87</v>
      </c>
      <c r="F1842" s="51"/>
      <c r="G1842" s="12"/>
      <c r="H1842" s="53">
        <v>87</v>
      </c>
      <c r="M1842" s="8">
        <v>149</v>
      </c>
      <c r="N1842" s="8">
        <v>174</v>
      </c>
      <c r="O1842" s="8">
        <v>6</v>
      </c>
      <c r="P1842" s="8">
        <v>13</v>
      </c>
      <c r="Q1842" s="8">
        <f t="shared" si="224"/>
        <v>155</v>
      </c>
      <c r="R1842" s="8">
        <f t="shared" si="225"/>
        <v>187</v>
      </c>
      <c r="S1842" s="8">
        <v>5</v>
      </c>
      <c r="T1842" s="50">
        <v>7</v>
      </c>
      <c r="Z1842" s="59"/>
    </row>
    <row r="1843" spans="1:26" ht="12.75">
      <c r="A1843" s="43"/>
      <c r="C1843" s="8" t="s">
        <v>89</v>
      </c>
      <c r="F1843" s="51"/>
      <c r="G1843" s="12"/>
      <c r="H1843" s="53">
        <v>49</v>
      </c>
      <c r="M1843" s="8">
        <v>106</v>
      </c>
      <c r="N1843" s="8">
        <v>127</v>
      </c>
      <c r="O1843" s="8">
        <v>4</v>
      </c>
      <c r="P1843" s="8">
        <v>2</v>
      </c>
      <c r="Q1843" s="8">
        <f t="shared" si="224"/>
        <v>110</v>
      </c>
      <c r="R1843" s="8">
        <f t="shared" si="225"/>
        <v>129</v>
      </c>
      <c r="S1843" s="8">
        <v>3</v>
      </c>
      <c r="T1843" s="50">
        <v>2</v>
      </c>
      <c r="Z1843" s="59"/>
    </row>
    <row r="1844" spans="1:26" ht="12.75">
      <c r="A1844" s="43"/>
      <c r="C1844" s="8" t="s">
        <v>90</v>
      </c>
      <c r="F1844" s="51"/>
      <c r="G1844" s="12"/>
      <c r="H1844" s="53">
        <v>87</v>
      </c>
      <c r="M1844" s="8">
        <v>207</v>
      </c>
      <c r="N1844" s="8">
        <v>197</v>
      </c>
      <c r="O1844" s="8">
        <v>7</v>
      </c>
      <c r="P1844" s="8">
        <v>6</v>
      </c>
      <c r="Q1844" s="8">
        <f t="shared" si="224"/>
        <v>214</v>
      </c>
      <c r="R1844" s="8">
        <f t="shared" si="225"/>
        <v>203</v>
      </c>
      <c r="S1844" s="8">
        <v>4</v>
      </c>
      <c r="T1844" s="50">
        <v>4</v>
      </c>
      <c r="Z1844" s="59"/>
    </row>
    <row r="1845" spans="1:26" ht="12.75">
      <c r="A1845" s="43"/>
      <c r="C1845" s="8" t="s">
        <v>160</v>
      </c>
      <c r="F1845" s="51"/>
      <c r="G1845" s="12"/>
      <c r="H1845" s="53">
        <v>132</v>
      </c>
      <c r="I1845" s="8">
        <v>1</v>
      </c>
      <c r="M1845" s="8">
        <v>279</v>
      </c>
      <c r="N1845" s="8">
        <v>261</v>
      </c>
      <c r="O1845" s="8">
        <v>7</v>
      </c>
      <c r="P1845" s="8">
        <v>7</v>
      </c>
      <c r="Q1845" s="8">
        <f t="shared" si="224"/>
        <v>286</v>
      </c>
      <c r="R1845" s="8">
        <f t="shared" si="225"/>
        <v>268</v>
      </c>
      <c r="S1845" s="8">
        <v>5</v>
      </c>
      <c r="T1845" s="50">
        <v>4</v>
      </c>
      <c r="Z1845" s="59"/>
    </row>
    <row r="1846" spans="1:26" ht="12.75">
      <c r="A1846" s="43"/>
      <c r="C1846" s="8" t="s">
        <v>91</v>
      </c>
      <c r="F1846" s="51"/>
      <c r="G1846" s="12"/>
      <c r="H1846" s="53">
        <v>131</v>
      </c>
      <c r="I1846" s="8">
        <v>2</v>
      </c>
      <c r="J1846" s="8">
        <v>1</v>
      </c>
      <c r="M1846" s="8">
        <v>302</v>
      </c>
      <c r="N1846" s="8">
        <v>319</v>
      </c>
      <c r="O1846" s="8">
        <v>3</v>
      </c>
      <c r="P1846" s="8">
        <v>2</v>
      </c>
      <c r="Q1846" s="8">
        <f t="shared" si="224"/>
        <v>305</v>
      </c>
      <c r="R1846" s="8">
        <f t="shared" si="225"/>
        <v>321</v>
      </c>
      <c r="S1846" s="8">
        <v>6</v>
      </c>
      <c r="T1846" s="50">
        <v>3</v>
      </c>
      <c r="Z1846" s="59"/>
    </row>
    <row r="1847" spans="1:26" ht="12.75">
      <c r="A1847" s="43"/>
      <c r="C1847" s="8" t="s">
        <v>92</v>
      </c>
      <c r="F1847" s="51"/>
      <c r="G1847" s="12"/>
      <c r="H1847" s="53">
        <v>3</v>
      </c>
      <c r="M1847" s="8">
        <v>7</v>
      </c>
      <c r="N1847" s="8">
        <v>4</v>
      </c>
      <c r="Q1847" s="8">
        <f t="shared" si="224"/>
        <v>7</v>
      </c>
      <c r="R1847" s="8">
        <f t="shared" si="225"/>
        <v>4</v>
      </c>
      <c r="S1847" s="8">
        <v>2</v>
      </c>
      <c r="T1847" s="50"/>
      <c r="Z1847" s="59"/>
    </row>
    <row r="1848" spans="1:26" ht="12.75">
      <c r="A1848" s="43"/>
      <c r="E1848" s="8" t="s">
        <v>1058</v>
      </c>
      <c r="F1848" s="51"/>
      <c r="G1848" s="12"/>
      <c r="H1848" s="53">
        <v>55</v>
      </c>
      <c r="I1848" s="8">
        <v>1</v>
      </c>
      <c r="M1848" s="8">
        <v>141</v>
      </c>
      <c r="N1848" s="8">
        <v>123</v>
      </c>
      <c r="O1848" s="8">
        <v>2</v>
      </c>
      <c r="P1848" s="8">
        <v>6</v>
      </c>
      <c r="Q1848" s="8">
        <f t="shared" si="224"/>
        <v>143</v>
      </c>
      <c r="R1848" s="8">
        <f t="shared" si="225"/>
        <v>129</v>
      </c>
      <c r="S1848" s="8">
        <v>6</v>
      </c>
      <c r="T1848" s="50">
        <v>5</v>
      </c>
      <c r="Z1848" s="59"/>
    </row>
    <row r="1849" spans="1:26" ht="12.75">
      <c r="A1849" s="43"/>
      <c r="F1849" s="51" t="s">
        <v>39</v>
      </c>
      <c r="G1849" s="12"/>
      <c r="H1849" s="53"/>
      <c r="K1849" s="8">
        <v>6</v>
      </c>
      <c r="M1849" s="8">
        <v>8</v>
      </c>
      <c r="N1849" s="8">
        <v>9</v>
      </c>
      <c r="O1849" s="8">
        <v>4</v>
      </c>
      <c r="P1849" s="8">
        <v>5</v>
      </c>
      <c r="Q1849" s="8">
        <f t="shared" si="224"/>
        <v>12</v>
      </c>
      <c r="R1849" s="8">
        <f t="shared" si="225"/>
        <v>14</v>
      </c>
      <c r="T1849" s="50"/>
      <c r="Z1849" s="59"/>
    </row>
    <row r="1850" spans="1:26" ht="26.25">
      <c r="A1850" s="43"/>
      <c r="F1850" s="51" t="s">
        <v>76</v>
      </c>
      <c r="G1850" s="12"/>
      <c r="H1850" s="53"/>
      <c r="L1850" s="8">
        <v>3</v>
      </c>
      <c r="Q1850" s="8">
        <f t="shared" si="224"/>
        <v>0</v>
      </c>
      <c r="R1850" s="8">
        <f t="shared" si="225"/>
        <v>0</v>
      </c>
      <c r="S1850" s="8">
        <v>7</v>
      </c>
      <c r="T1850" s="50">
        <v>5</v>
      </c>
      <c r="Z1850" s="59"/>
    </row>
    <row r="1851" spans="1:26" ht="12.75">
      <c r="A1851" s="43"/>
      <c r="B1851" s="8" t="s">
        <v>42</v>
      </c>
      <c r="F1851" s="51"/>
      <c r="G1851" s="12"/>
      <c r="H1851" s="53">
        <f>SUM(H1831:H1850)</f>
        <v>1073</v>
      </c>
      <c r="I1851" s="8">
        <f aca="true" t="shared" si="228" ref="I1851:T1851">SUM(I1831:I1850)</f>
        <v>8</v>
      </c>
      <c r="J1851" s="8">
        <f t="shared" si="228"/>
        <v>1</v>
      </c>
      <c r="K1851" s="8">
        <f t="shared" si="228"/>
        <v>6</v>
      </c>
      <c r="L1851" s="8">
        <f t="shared" si="228"/>
        <v>3</v>
      </c>
      <c r="M1851" s="8">
        <f t="shared" si="228"/>
        <v>2377</v>
      </c>
      <c r="N1851" s="8">
        <f t="shared" si="228"/>
        <v>2441</v>
      </c>
      <c r="O1851" s="8">
        <f t="shared" si="228"/>
        <v>72</v>
      </c>
      <c r="P1851" s="8">
        <f t="shared" si="228"/>
        <v>81</v>
      </c>
      <c r="Q1851" s="8">
        <f t="shared" si="224"/>
        <v>2449</v>
      </c>
      <c r="R1851" s="8">
        <f t="shared" si="225"/>
        <v>2522</v>
      </c>
      <c r="S1851" s="8">
        <f t="shared" si="228"/>
        <v>64</v>
      </c>
      <c r="T1851" s="50">
        <f t="shared" si="228"/>
        <v>75</v>
      </c>
      <c r="Z1851" s="59"/>
    </row>
    <row r="1852" spans="1:26" ht="12.75">
      <c r="A1852" s="43"/>
      <c r="B1852" s="8" t="s">
        <v>43</v>
      </c>
      <c r="F1852" s="51"/>
      <c r="G1852" s="12"/>
      <c r="H1852" s="53"/>
      <c r="O1852" s="8">
        <v>2</v>
      </c>
      <c r="Q1852" s="8">
        <f t="shared" si="224"/>
        <v>2</v>
      </c>
      <c r="R1852" s="8">
        <f t="shared" si="225"/>
        <v>0</v>
      </c>
      <c r="T1852" s="50"/>
      <c r="Z1852" s="59"/>
    </row>
    <row r="1853" spans="1:26" ht="12.75">
      <c r="A1853" s="43"/>
      <c r="B1853" s="8" t="s">
        <v>44</v>
      </c>
      <c r="F1853" s="51"/>
      <c r="G1853" s="12"/>
      <c r="H1853" s="53">
        <f>SUM(H1851:H1852)</f>
        <v>1073</v>
      </c>
      <c r="I1853" s="8">
        <f aca="true" t="shared" si="229" ref="I1853:T1853">SUM(I1851:I1852)</f>
        <v>8</v>
      </c>
      <c r="J1853" s="8">
        <f t="shared" si="229"/>
        <v>1</v>
      </c>
      <c r="K1853" s="8">
        <f t="shared" si="229"/>
        <v>6</v>
      </c>
      <c r="L1853" s="8">
        <f t="shared" si="229"/>
        <v>3</v>
      </c>
      <c r="M1853" s="8">
        <f t="shared" si="229"/>
        <v>2377</v>
      </c>
      <c r="N1853" s="8">
        <f t="shared" si="229"/>
        <v>2441</v>
      </c>
      <c r="O1853" s="8">
        <f t="shared" si="229"/>
        <v>74</v>
      </c>
      <c r="P1853" s="8">
        <f t="shared" si="229"/>
        <v>81</v>
      </c>
      <c r="Q1853" s="8">
        <f t="shared" si="224"/>
        <v>2451</v>
      </c>
      <c r="R1853" s="8">
        <f t="shared" si="225"/>
        <v>2522</v>
      </c>
      <c r="S1853" s="8">
        <f t="shared" si="229"/>
        <v>64</v>
      </c>
      <c r="T1853" s="50">
        <f t="shared" si="229"/>
        <v>75</v>
      </c>
      <c r="Z1853" s="59"/>
    </row>
    <row r="1854" spans="1:26" ht="57" customHeight="1">
      <c r="A1854" s="43" t="s">
        <v>1059</v>
      </c>
      <c r="B1854" s="8" t="s">
        <v>28</v>
      </c>
      <c r="D1854" s="8" t="s">
        <v>29</v>
      </c>
      <c r="E1854" s="8" t="s">
        <v>1059</v>
      </c>
      <c r="F1854" s="51"/>
      <c r="G1854" s="12"/>
      <c r="H1854" s="53">
        <v>87</v>
      </c>
      <c r="M1854" s="8">
        <v>157</v>
      </c>
      <c r="N1854" s="8">
        <v>169</v>
      </c>
      <c r="O1854" s="8">
        <v>10</v>
      </c>
      <c r="P1854" s="8">
        <v>15</v>
      </c>
      <c r="Q1854" s="8">
        <f t="shared" si="224"/>
        <v>167</v>
      </c>
      <c r="R1854" s="8">
        <f t="shared" si="225"/>
        <v>184</v>
      </c>
      <c r="S1854" s="8">
        <v>1</v>
      </c>
      <c r="T1854" s="50">
        <v>8</v>
      </c>
      <c r="Z1854" s="59">
        <v>260465</v>
      </c>
    </row>
    <row r="1855" spans="1:26" ht="12.75">
      <c r="A1855" s="43"/>
      <c r="E1855" s="8" t="s">
        <v>1060</v>
      </c>
      <c r="F1855" s="51"/>
      <c r="G1855" s="12"/>
      <c r="H1855" s="53">
        <v>41</v>
      </c>
      <c r="M1855" s="8">
        <v>92</v>
      </c>
      <c r="N1855" s="8">
        <v>77</v>
      </c>
      <c r="O1855" s="8">
        <v>5</v>
      </c>
      <c r="P1855" s="8">
        <v>3</v>
      </c>
      <c r="Q1855" s="8">
        <f t="shared" si="224"/>
        <v>97</v>
      </c>
      <c r="R1855" s="8">
        <f t="shared" si="225"/>
        <v>80</v>
      </c>
      <c r="S1855" s="8">
        <v>4</v>
      </c>
      <c r="T1855" s="50">
        <v>5</v>
      </c>
      <c r="Z1855" s="59"/>
    </row>
    <row r="1856" spans="1:26" ht="12.75">
      <c r="A1856" s="43"/>
      <c r="E1856" s="8" t="s">
        <v>1059</v>
      </c>
      <c r="F1856" s="51"/>
      <c r="G1856" s="12"/>
      <c r="H1856" s="53">
        <v>2</v>
      </c>
      <c r="M1856" s="8">
        <v>5</v>
      </c>
      <c r="N1856" s="8">
        <v>4</v>
      </c>
      <c r="Q1856" s="8">
        <f t="shared" si="224"/>
        <v>5</v>
      </c>
      <c r="R1856" s="8">
        <f t="shared" si="225"/>
        <v>4</v>
      </c>
      <c r="T1856" s="50"/>
      <c r="Z1856" s="59"/>
    </row>
    <row r="1857" spans="1:26" ht="12.75">
      <c r="A1857" s="43"/>
      <c r="B1857" s="8" t="s">
        <v>41</v>
      </c>
      <c r="E1857" s="8" t="s">
        <v>1061</v>
      </c>
      <c r="F1857" s="51"/>
      <c r="G1857" s="12"/>
      <c r="H1857" s="53">
        <v>27</v>
      </c>
      <c r="M1857" s="8">
        <v>64</v>
      </c>
      <c r="N1857" s="8">
        <v>50</v>
      </c>
      <c r="O1857" s="8">
        <v>1</v>
      </c>
      <c r="P1857" s="8">
        <v>2</v>
      </c>
      <c r="Q1857" s="8">
        <f t="shared" si="224"/>
        <v>65</v>
      </c>
      <c r="R1857" s="8">
        <f t="shared" si="225"/>
        <v>52</v>
      </c>
      <c r="S1857" s="8">
        <v>3</v>
      </c>
      <c r="T1857" s="50">
        <v>7</v>
      </c>
      <c r="Z1857" s="59"/>
    </row>
    <row r="1858" spans="1:26" ht="12.75">
      <c r="A1858" s="43"/>
      <c r="D1858" s="8" t="s">
        <v>51</v>
      </c>
      <c r="E1858" s="8" t="s">
        <v>1062</v>
      </c>
      <c r="F1858" s="51"/>
      <c r="G1858" s="12"/>
      <c r="H1858" s="53">
        <v>4</v>
      </c>
      <c r="M1858" s="8">
        <v>9</v>
      </c>
      <c r="N1858" s="8">
        <v>5</v>
      </c>
      <c r="Q1858" s="8">
        <f t="shared" si="224"/>
        <v>9</v>
      </c>
      <c r="R1858" s="8">
        <f t="shared" si="225"/>
        <v>5</v>
      </c>
      <c r="T1858" s="50"/>
      <c r="Z1858" s="59"/>
    </row>
    <row r="1859" spans="1:26" ht="12.75">
      <c r="A1859" s="43"/>
      <c r="E1859" s="8" t="s">
        <v>1063</v>
      </c>
      <c r="F1859" s="51"/>
      <c r="G1859" s="12"/>
      <c r="H1859" s="53">
        <v>5</v>
      </c>
      <c r="M1859" s="8">
        <v>7</v>
      </c>
      <c r="N1859" s="8">
        <v>11</v>
      </c>
      <c r="Q1859" s="8">
        <f t="shared" si="224"/>
        <v>7</v>
      </c>
      <c r="R1859" s="8">
        <f t="shared" si="225"/>
        <v>11</v>
      </c>
      <c r="S1859" s="8">
        <v>2</v>
      </c>
      <c r="T1859" s="50"/>
      <c r="Z1859" s="59"/>
    </row>
    <row r="1860" spans="1:26" ht="12.75">
      <c r="A1860" s="43"/>
      <c r="E1860" s="8" t="s">
        <v>1064</v>
      </c>
      <c r="F1860" s="51"/>
      <c r="G1860" s="12"/>
      <c r="H1860" s="53">
        <v>8</v>
      </c>
      <c r="M1860" s="8">
        <v>15</v>
      </c>
      <c r="N1860" s="8">
        <v>10</v>
      </c>
      <c r="Q1860" s="8">
        <f t="shared" si="224"/>
        <v>15</v>
      </c>
      <c r="R1860" s="8">
        <f t="shared" si="225"/>
        <v>10</v>
      </c>
      <c r="T1860" s="50"/>
      <c r="Z1860" s="59"/>
    </row>
    <row r="1861" spans="1:26" ht="12.75">
      <c r="A1861" s="43"/>
      <c r="D1861" s="8" t="s">
        <v>267</v>
      </c>
      <c r="E1861" s="8" t="s">
        <v>976</v>
      </c>
      <c r="F1861" s="51"/>
      <c r="G1861" s="12"/>
      <c r="H1861" s="53">
        <v>1</v>
      </c>
      <c r="M1861" s="8">
        <v>4</v>
      </c>
      <c r="N1861" s="8">
        <v>4</v>
      </c>
      <c r="Q1861" s="8">
        <f t="shared" si="224"/>
        <v>4</v>
      </c>
      <c r="R1861" s="8">
        <f t="shared" si="225"/>
        <v>4</v>
      </c>
      <c r="T1861" s="50"/>
      <c r="Z1861" s="59"/>
    </row>
    <row r="1862" spans="1:26" ht="12.75">
      <c r="A1862" s="43"/>
      <c r="E1862" s="8" t="s">
        <v>1065</v>
      </c>
      <c r="F1862" s="51"/>
      <c r="G1862" s="12"/>
      <c r="H1862" s="53">
        <v>6</v>
      </c>
      <c r="M1862" s="8">
        <v>17</v>
      </c>
      <c r="N1862" s="8">
        <v>16</v>
      </c>
      <c r="O1862" s="8">
        <v>1</v>
      </c>
      <c r="P1862" s="8">
        <v>2</v>
      </c>
      <c r="Q1862" s="8">
        <f t="shared" si="224"/>
        <v>18</v>
      </c>
      <c r="R1862" s="8">
        <f t="shared" si="225"/>
        <v>18</v>
      </c>
      <c r="T1862" s="50"/>
      <c r="Z1862" s="59"/>
    </row>
    <row r="1863" spans="1:26" ht="12.75">
      <c r="A1863" s="43"/>
      <c r="D1863" s="8" t="s">
        <v>51</v>
      </c>
      <c r="E1863" s="8" t="s">
        <v>1066</v>
      </c>
      <c r="F1863" s="51"/>
      <c r="G1863" s="12"/>
      <c r="H1863" s="53">
        <v>5</v>
      </c>
      <c r="M1863" s="8">
        <v>7</v>
      </c>
      <c r="N1863" s="8">
        <v>6</v>
      </c>
      <c r="Q1863" s="8">
        <f t="shared" si="224"/>
        <v>7</v>
      </c>
      <c r="R1863" s="8">
        <f t="shared" si="225"/>
        <v>6</v>
      </c>
      <c r="S1863" s="8">
        <v>1</v>
      </c>
      <c r="T1863" s="50"/>
      <c r="Z1863" s="59"/>
    </row>
    <row r="1864" spans="1:26" ht="12.75">
      <c r="A1864" s="43"/>
      <c r="B1864" s="8" t="s">
        <v>40</v>
      </c>
      <c r="F1864" s="51"/>
      <c r="G1864" s="12"/>
      <c r="H1864" s="53">
        <v>128</v>
      </c>
      <c r="M1864" s="8">
        <v>249</v>
      </c>
      <c r="N1864" s="8">
        <v>246</v>
      </c>
      <c r="O1864" s="8">
        <v>15</v>
      </c>
      <c r="P1864" s="8">
        <v>18</v>
      </c>
      <c r="Q1864" s="8">
        <f t="shared" si="224"/>
        <v>264</v>
      </c>
      <c r="R1864" s="8">
        <f t="shared" si="225"/>
        <v>264</v>
      </c>
      <c r="S1864" s="8">
        <v>5</v>
      </c>
      <c r="T1864" s="50">
        <v>13</v>
      </c>
      <c r="Z1864" s="59"/>
    </row>
    <row r="1865" spans="1:26" ht="12.75">
      <c r="A1865" s="43"/>
      <c r="B1865" s="8" t="s">
        <v>77</v>
      </c>
      <c r="F1865" s="51"/>
      <c r="G1865" s="12"/>
      <c r="H1865" s="53">
        <v>58</v>
      </c>
      <c r="M1865" s="8">
        <v>128</v>
      </c>
      <c r="N1865" s="8">
        <v>106</v>
      </c>
      <c r="O1865" s="8">
        <v>2</v>
      </c>
      <c r="P1865" s="8">
        <v>4</v>
      </c>
      <c r="Q1865" s="8">
        <f t="shared" si="224"/>
        <v>130</v>
      </c>
      <c r="R1865" s="8">
        <f t="shared" si="225"/>
        <v>110</v>
      </c>
      <c r="S1865" s="8">
        <v>6</v>
      </c>
      <c r="T1865" s="50">
        <v>7</v>
      </c>
      <c r="Z1865" s="59"/>
    </row>
    <row r="1866" spans="1:26" ht="12.75">
      <c r="A1866" s="43"/>
      <c r="B1866" s="8" t="s">
        <v>42</v>
      </c>
      <c r="F1866" s="51"/>
      <c r="G1866" s="12"/>
      <c r="H1866" s="53">
        <f>H1865+H1864</f>
        <v>186</v>
      </c>
      <c r="I1866" s="8">
        <f aca="true" t="shared" si="230" ref="I1866:T1866">I1865+I1864</f>
        <v>0</v>
      </c>
      <c r="J1866" s="8">
        <f t="shared" si="230"/>
        <v>0</v>
      </c>
      <c r="K1866" s="8">
        <f t="shared" si="230"/>
        <v>0</v>
      </c>
      <c r="L1866" s="8">
        <f t="shared" si="230"/>
        <v>0</v>
      </c>
      <c r="M1866" s="8">
        <f t="shared" si="230"/>
        <v>377</v>
      </c>
      <c r="N1866" s="8">
        <f t="shared" si="230"/>
        <v>352</v>
      </c>
      <c r="O1866" s="8">
        <f t="shared" si="230"/>
        <v>17</v>
      </c>
      <c r="P1866" s="8">
        <f t="shared" si="230"/>
        <v>22</v>
      </c>
      <c r="Q1866" s="8">
        <f t="shared" si="224"/>
        <v>394</v>
      </c>
      <c r="R1866" s="8">
        <f t="shared" si="225"/>
        <v>374</v>
      </c>
      <c r="S1866" s="8">
        <f t="shared" si="230"/>
        <v>11</v>
      </c>
      <c r="T1866" s="50">
        <f t="shared" si="230"/>
        <v>20</v>
      </c>
      <c r="Z1866" s="59"/>
    </row>
    <row r="1867" spans="1:26" ht="63.75" customHeight="1">
      <c r="A1867" s="43" t="s">
        <v>1067</v>
      </c>
      <c r="B1867" s="8" t="s">
        <v>28</v>
      </c>
      <c r="E1867" s="8" t="s">
        <v>1068</v>
      </c>
      <c r="F1867" s="51"/>
      <c r="G1867" s="12"/>
      <c r="H1867" s="53">
        <v>25</v>
      </c>
      <c r="M1867" s="8">
        <v>56</v>
      </c>
      <c r="N1867" s="8">
        <v>40</v>
      </c>
      <c r="O1867" s="8">
        <v>1</v>
      </c>
      <c r="P1867" s="8">
        <v>4</v>
      </c>
      <c r="Q1867" s="8">
        <f t="shared" si="224"/>
        <v>57</v>
      </c>
      <c r="R1867" s="8">
        <f t="shared" si="225"/>
        <v>44</v>
      </c>
      <c r="S1867" s="8">
        <v>4</v>
      </c>
      <c r="T1867" s="50">
        <v>2</v>
      </c>
      <c r="Z1867" s="59"/>
    </row>
    <row r="1868" spans="1:26" ht="12.75">
      <c r="A1868" s="43"/>
      <c r="B1868" s="8" t="s">
        <v>41</v>
      </c>
      <c r="E1868" s="8" t="s">
        <v>767</v>
      </c>
      <c r="F1868" s="51"/>
      <c r="G1868" s="12"/>
      <c r="H1868" s="53">
        <v>52</v>
      </c>
      <c r="M1868" s="8">
        <v>130</v>
      </c>
      <c r="N1868" s="8">
        <v>119</v>
      </c>
      <c r="O1868" s="8">
        <v>6</v>
      </c>
      <c r="P1868" s="8">
        <v>6</v>
      </c>
      <c r="Q1868" s="8">
        <f t="shared" si="224"/>
        <v>136</v>
      </c>
      <c r="R1868" s="8">
        <f t="shared" si="225"/>
        <v>125</v>
      </c>
      <c r="S1868" s="8">
        <v>4</v>
      </c>
      <c r="T1868" s="50">
        <v>5</v>
      </c>
      <c r="Z1868" s="59"/>
    </row>
    <row r="1869" spans="1:26" ht="12.75">
      <c r="A1869" s="43"/>
      <c r="E1869" s="8" t="s">
        <v>1069</v>
      </c>
      <c r="F1869" s="51"/>
      <c r="G1869" s="12"/>
      <c r="H1869" s="53">
        <v>53</v>
      </c>
      <c r="M1869" s="8">
        <v>132</v>
      </c>
      <c r="N1869" s="8">
        <v>157</v>
      </c>
      <c r="O1869" s="8">
        <v>3</v>
      </c>
      <c r="P1869" s="8">
        <v>2</v>
      </c>
      <c r="Q1869" s="8">
        <f t="shared" si="224"/>
        <v>135</v>
      </c>
      <c r="R1869" s="8">
        <f t="shared" si="225"/>
        <v>159</v>
      </c>
      <c r="S1869" s="8">
        <v>4</v>
      </c>
      <c r="T1869" s="50">
        <v>3</v>
      </c>
      <c r="Z1869" s="59"/>
    </row>
    <row r="1870" spans="1:26" ht="12.75">
      <c r="A1870" s="43"/>
      <c r="E1870" s="8" t="s">
        <v>793</v>
      </c>
      <c r="F1870" s="51"/>
      <c r="G1870" s="12"/>
      <c r="H1870" s="53">
        <v>7</v>
      </c>
      <c r="M1870" s="8">
        <v>12</v>
      </c>
      <c r="N1870" s="8">
        <v>18</v>
      </c>
      <c r="Q1870" s="8">
        <f t="shared" si="224"/>
        <v>12</v>
      </c>
      <c r="R1870" s="8">
        <f t="shared" si="225"/>
        <v>18</v>
      </c>
      <c r="T1870" s="50">
        <v>1</v>
      </c>
      <c r="Z1870" s="59"/>
    </row>
    <row r="1871" spans="1:26" ht="12.75">
      <c r="A1871" s="43"/>
      <c r="B1871" s="8" t="s">
        <v>40</v>
      </c>
      <c r="F1871" s="51"/>
      <c r="G1871" s="12"/>
      <c r="H1871" s="53">
        <v>25</v>
      </c>
      <c r="M1871" s="8">
        <v>56</v>
      </c>
      <c r="N1871" s="8">
        <v>40</v>
      </c>
      <c r="O1871" s="8">
        <v>1</v>
      </c>
      <c r="P1871" s="8">
        <v>4</v>
      </c>
      <c r="Q1871" s="8">
        <f t="shared" si="224"/>
        <v>57</v>
      </c>
      <c r="R1871" s="8">
        <f t="shared" si="225"/>
        <v>44</v>
      </c>
      <c r="S1871" s="8">
        <v>4</v>
      </c>
      <c r="T1871" s="50">
        <v>2</v>
      </c>
      <c r="Z1871" s="59"/>
    </row>
    <row r="1872" spans="1:26" ht="12.75">
      <c r="A1872" s="43"/>
      <c r="B1872" s="8" t="s">
        <v>77</v>
      </c>
      <c r="F1872" s="51"/>
      <c r="G1872" s="12"/>
      <c r="H1872" s="53">
        <v>112</v>
      </c>
      <c r="M1872" s="8">
        <v>294</v>
      </c>
      <c r="N1872" s="8">
        <v>294</v>
      </c>
      <c r="O1872" s="8">
        <v>9</v>
      </c>
      <c r="P1872" s="8">
        <v>8</v>
      </c>
      <c r="Q1872" s="8">
        <f t="shared" si="224"/>
        <v>303</v>
      </c>
      <c r="R1872" s="8">
        <f t="shared" si="225"/>
        <v>302</v>
      </c>
      <c r="S1872" s="8">
        <v>8</v>
      </c>
      <c r="T1872" s="50">
        <v>9</v>
      </c>
      <c r="Z1872" s="59"/>
    </row>
    <row r="1873" spans="1:26" ht="12.75">
      <c r="A1873" s="43"/>
      <c r="B1873" s="8" t="s">
        <v>42</v>
      </c>
      <c r="F1873" s="51"/>
      <c r="G1873" s="12"/>
      <c r="H1873" s="53">
        <f>H1872+H1871</f>
        <v>137</v>
      </c>
      <c r="I1873" s="8">
        <f aca="true" t="shared" si="231" ref="I1873:T1873">I1872+I1871</f>
        <v>0</v>
      </c>
      <c r="J1873" s="8">
        <f t="shared" si="231"/>
        <v>0</v>
      </c>
      <c r="K1873" s="8">
        <f t="shared" si="231"/>
        <v>0</v>
      </c>
      <c r="L1873" s="8">
        <f t="shared" si="231"/>
        <v>0</v>
      </c>
      <c r="M1873" s="8">
        <f t="shared" si="231"/>
        <v>350</v>
      </c>
      <c r="N1873" s="8">
        <f t="shared" si="231"/>
        <v>334</v>
      </c>
      <c r="O1873" s="8">
        <f t="shared" si="231"/>
        <v>10</v>
      </c>
      <c r="P1873" s="8">
        <f t="shared" si="231"/>
        <v>12</v>
      </c>
      <c r="Q1873" s="8">
        <f t="shared" si="224"/>
        <v>360</v>
      </c>
      <c r="R1873" s="8">
        <f t="shared" si="225"/>
        <v>346</v>
      </c>
      <c r="S1873" s="8">
        <f t="shared" si="231"/>
        <v>12</v>
      </c>
      <c r="T1873" s="50">
        <f t="shared" si="231"/>
        <v>11</v>
      </c>
      <c r="Z1873" s="59"/>
    </row>
    <row r="1874" spans="1:26" ht="104.25">
      <c r="A1874" s="43" t="s">
        <v>1070</v>
      </c>
      <c r="B1874" s="8" t="s">
        <v>28</v>
      </c>
      <c r="C1874" s="8" t="s">
        <v>46</v>
      </c>
      <c r="D1874" s="8" t="s">
        <v>29</v>
      </c>
      <c r="E1874" s="8" t="s">
        <v>1071</v>
      </c>
      <c r="F1874" s="51" t="s">
        <v>1072</v>
      </c>
      <c r="G1874" s="12"/>
      <c r="H1874" s="53">
        <v>1</v>
      </c>
      <c r="M1874" s="8">
        <v>2</v>
      </c>
      <c r="N1874" s="8">
        <v>5</v>
      </c>
      <c r="Q1874" s="8">
        <f t="shared" si="224"/>
        <v>2</v>
      </c>
      <c r="R1874" s="8">
        <f t="shared" si="225"/>
        <v>5</v>
      </c>
      <c r="T1874" s="50"/>
      <c r="Z1874" s="59"/>
    </row>
    <row r="1875" spans="1:26" ht="12.75">
      <c r="A1875" s="43"/>
      <c r="F1875" s="51" t="s">
        <v>31</v>
      </c>
      <c r="G1875" s="12"/>
      <c r="H1875" s="53">
        <v>129</v>
      </c>
      <c r="I1875" s="8">
        <v>19</v>
      </c>
      <c r="M1875" s="8">
        <v>335</v>
      </c>
      <c r="N1875" s="8">
        <v>293</v>
      </c>
      <c r="O1875" s="8">
        <v>6</v>
      </c>
      <c r="P1875" s="8">
        <v>3</v>
      </c>
      <c r="Q1875" s="8">
        <f t="shared" si="224"/>
        <v>341</v>
      </c>
      <c r="R1875" s="8">
        <f t="shared" si="225"/>
        <v>296</v>
      </c>
      <c r="S1875" s="8">
        <v>8</v>
      </c>
      <c r="T1875" s="50">
        <v>4</v>
      </c>
      <c r="Z1875" s="59"/>
    </row>
    <row r="1876" spans="1:26" ht="12.75">
      <c r="A1876" s="43"/>
      <c r="B1876" s="8" t="s">
        <v>41</v>
      </c>
      <c r="C1876" s="8" t="s">
        <v>48</v>
      </c>
      <c r="E1876" s="8" t="s">
        <v>1073</v>
      </c>
      <c r="F1876" s="51"/>
      <c r="G1876" s="12"/>
      <c r="H1876" s="53">
        <v>39</v>
      </c>
      <c r="I1876" s="8">
        <v>7</v>
      </c>
      <c r="M1876" s="8">
        <v>88</v>
      </c>
      <c r="N1876" s="8">
        <v>99</v>
      </c>
      <c r="O1876" s="8">
        <v>1</v>
      </c>
      <c r="P1876" s="8">
        <v>2</v>
      </c>
      <c r="Q1876" s="8">
        <f t="shared" si="224"/>
        <v>89</v>
      </c>
      <c r="R1876" s="8">
        <f t="shared" si="225"/>
        <v>101</v>
      </c>
      <c r="S1876" s="8">
        <v>1</v>
      </c>
      <c r="T1876" s="50">
        <v>4</v>
      </c>
      <c r="Z1876" s="59"/>
    </row>
    <row r="1877" spans="1:26" ht="12.75">
      <c r="A1877" s="43"/>
      <c r="C1877" s="8" t="s">
        <v>50</v>
      </c>
      <c r="E1877" s="8" t="s">
        <v>1074</v>
      </c>
      <c r="F1877" s="51"/>
      <c r="G1877" s="12"/>
      <c r="H1877" s="53">
        <v>72</v>
      </c>
      <c r="I1877" s="8">
        <v>2</v>
      </c>
      <c r="M1877" s="8">
        <v>193</v>
      </c>
      <c r="N1877" s="8">
        <v>188</v>
      </c>
      <c r="O1877" s="8">
        <v>1</v>
      </c>
      <c r="P1877" s="8">
        <v>2</v>
      </c>
      <c r="Q1877" s="8">
        <f t="shared" si="224"/>
        <v>194</v>
      </c>
      <c r="R1877" s="8">
        <f t="shared" si="225"/>
        <v>190</v>
      </c>
      <c r="S1877" s="8">
        <v>1</v>
      </c>
      <c r="T1877" s="50">
        <v>1</v>
      </c>
      <c r="Z1877" s="59"/>
    </row>
    <row r="1878" spans="1:26" ht="12.75">
      <c r="A1878" s="43"/>
      <c r="C1878" s="8" t="s">
        <v>70</v>
      </c>
      <c r="E1878" s="8" t="s">
        <v>1075</v>
      </c>
      <c r="F1878" s="51"/>
      <c r="G1878" s="12"/>
      <c r="H1878" s="53">
        <v>24</v>
      </c>
      <c r="M1878" s="8">
        <v>66</v>
      </c>
      <c r="N1878" s="8">
        <v>52</v>
      </c>
      <c r="O1878" s="8">
        <v>4</v>
      </c>
      <c r="P1878" s="8">
        <v>2</v>
      </c>
      <c r="Q1878" s="8">
        <f t="shared" si="224"/>
        <v>70</v>
      </c>
      <c r="R1878" s="8">
        <f t="shared" si="225"/>
        <v>54</v>
      </c>
      <c r="T1878" s="50"/>
      <c r="Z1878" s="59"/>
    </row>
    <row r="1879" spans="1:26" ht="12.75">
      <c r="A1879" s="43"/>
      <c r="C1879" s="8" t="s">
        <v>73</v>
      </c>
      <c r="E1879" s="8" t="s">
        <v>1076</v>
      </c>
      <c r="F1879" s="51"/>
      <c r="G1879" s="12"/>
      <c r="H1879" s="53">
        <v>76</v>
      </c>
      <c r="I1879" s="8">
        <v>2</v>
      </c>
      <c r="M1879" s="8">
        <v>208</v>
      </c>
      <c r="N1879" s="8">
        <v>181</v>
      </c>
      <c r="O1879" s="8">
        <v>3</v>
      </c>
      <c r="P1879" s="8">
        <v>2</v>
      </c>
      <c r="Q1879" s="8">
        <f t="shared" si="224"/>
        <v>211</v>
      </c>
      <c r="R1879" s="8">
        <f t="shared" si="225"/>
        <v>183</v>
      </c>
      <c r="S1879" s="8">
        <v>2</v>
      </c>
      <c r="T1879" s="50">
        <v>2</v>
      </c>
      <c r="Z1879" s="59"/>
    </row>
    <row r="1880" spans="1:26" ht="12.75">
      <c r="A1880" s="43"/>
      <c r="C1880" s="8" t="s">
        <v>74</v>
      </c>
      <c r="E1880" s="8" t="s">
        <v>1077</v>
      </c>
      <c r="F1880" s="51"/>
      <c r="G1880" s="12"/>
      <c r="H1880" s="53">
        <v>23</v>
      </c>
      <c r="I1880" s="8">
        <v>1</v>
      </c>
      <c r="M1880" s="8">
        <v>69</v>
      </c>
      <c r="N1880" s="8">
        <v>52</v>
      </c>
      <c r="O1880" s="8">
        <v>3</v>
      </c>
      <c r="P1880" s="8">
        <v>2</v>
      </c>
      <c r="Q1880" s="8">
        <f t="shared" si="224"/>
        <v>72</v>
      </c>
      <c r="R1880" s="8">
        <f t="shared" si="225"/>
        <v>54</v>
      </c>
      <c r="S1880" s="8">
        <v>1</v>
      </c>
      <c r="T1880" s="50">
        <v>1</v>
      </c>
      <c r="Z1880" s="59"/>
    </row>
    <row r="1881" spans="1:26" ht="12.75">
      <c r="A1881" s="43"/>
      <c r="B1881" s="8" t="s">
        <v>40</v>
      </c>
      <c r="F1881" s="51"/>
      <c r="G1881" s="12"/>
      <c r="H1881" s="53">
        <v>130</v>
      </c>
      <c r="I1881" s="8">
        <v>19</v>
      </c>
      <c r="M1881" s="8">
        <v>337</v>
      </c>
      <c r="N1881" s="8">
        <v>298</v>
      </c>
      <c r="O1881" s="8">
        <v>6</v>
      </c>
      <c r="P1881" s="8">
        <v>3</v>
      </c>
      <c r="Q1881" s="8">
        <f t="shared" si="224"/>
        <v>343</v>
      </c>
      <c r="R1881" s="8">
        <f t="shared" si="225"/>
        <v>301</v>
      </c>
      <c r="S1881" s="8">
        <v>8</v>
      </c>
      <c r="T1881" s="50">
        <v>4</v>
      </c>
      <c r="Z1881" s="59"/>
    </row>
    <row r="1882" spans="1:26" ht="12.75">
      <c r="A1882" s="43"/>
      <c r="B1882" s="8" t="s">
        <v>77</v>
      </c>
      <c r="F1882" s="51"/>
      <c r="G1882" s="12"/>
      <c r="H1882" s="53">
        <v>234</v>
      </c>
      <c r="I1882" s="8">
        <v>12</v>
      </c>
      <c r="M1882" s="8">
        <v>624</v>
      </c>
      <c r="N1882" s="8">
        <v>572</v>
      </c>
      <c r="O1882" s="8">
        <v>12</v>
      </c>
      <c r="P1882" s="8">
        <v>10</v>
      </c>
      <c r="Q1882" s="8">
        <f aca="true" t="shared" si="232" ref="Q1882:Q1945">M1882+O1882</f>
        <v>636</v>
      </c>
      <c r="R1882" s="8">
        <f aca="true" t="shared" si="233" ref="R1882:R1945">N1882+P1882</f>
        <v>582</v>
      </c>
      <c r="S1882" s="8">
        <v>5</v>
      </c>
      <c r="T1882" s="50">
        <v>8</v>
      </c>
      <c r="Z1882" s="59"/>
    </row>
    <row r="1883" spans="1:26" ht="12.75">
      <c r="A1883" s="43"/>
      <c r="B1883" s="8" t="s">
        <v>42</v>
      </c>
      <c r="F1883" s="51"/>
      <c r="G1883" s="12"/>
      <c r="H1883" s="53">
        <f>H1881+H1882</f>
        <v>364</v>
      </c>
      <c r="I1883" s="8">
        <f aca="true" t="shared" si="234" ref="I1883:T1883">I1881+I1882</f>
        <v>31</v>
      </c>
      <c r="J1883" s="8">
        <f t="shared" si="234"/>
        <v>0</v>
      </c>
      <c r="K1883" s="8">
        <f t="shared" si="234"/>
        <v>0</v>
      </c>
      <c r="L1883" s="8">
        <f t="shared" si="234"/>
        <v>0</v>
      </c>
      <c r="M1883" s="8">
        <f t="shared" si="234"/>
        <v>961</v>
      </c>
      <c r="N1883" s="8">
        <f t="shared" si="234"/>
        <v>870</v>
      </c>
      <c r="O1883" s="8">
        <f t="shared" si="234"/>
        <v>18</v>
      </c>
      <c r="P1883" s="8">
        <f t="shared" si="234"/>
        <v>13</v>
      </c>
      <c r="Q1883" s="8">
        <f t="shared" si="232"/>
        <v>979</v>
      </c>
      <c r="R1883" s="8">
        <f t="shared" si="233"/>
        <v>883</v>
      </c>
      <c r="S1883" s="8">
        <f t="shared" si="234"/>
        <v>13</v>
      </c>
      <c r="T1883" s="50">
        <f t="shared" si="234"/>
        <v>12</v>
      </c>
      <c r="Z1883" s="59"/>
    </row>
    <row r="1884" spans="1:26" ht="12.75">
      <c r="A1884" s="43"/>
      <c r="B1884" s="8" t="s">
        <v>43</v>
      </c>
      <c r="F1884" s="51"/>
      <c r="G1884" s="12"/>
      <c r="H1884" s="53"/>
      <c r="O1884" s="8">
        <v>1</v>
      </c>
      <c r="Q1884" s="8">
        <f t="shared" si="232"/>
        <v>1</v>
      </c>
      <c r="R1884" s="8">
        <f t="shared" si="233"/>
        <v>0</v>
      </c>
      <c r="T1884" s="50"/>
      <c r="Z1884" s="59"/>
    </row>
    <row r="1885" spans="1:26" ht="12.75">
      <c r="A1885" s="43"/>
      <c r="B1885" s="8" t="s">
        <v>44</v>
      </c>
      <c r="F1885" s="51"/>
      <c r="G1885" s="12"/>
      <c r="H1885" s="53">
        <f aca="true" t="shared" si="235" ref="H1885:T1885">H1883+H1884</f>
        <v>364</v>
      </c>
      <c r="I1885" s="8">
        <f t="shared" si="235"/>
        <v>31</v>
      </c>
      <c r="J1885" s="8">
        <f t="shared" si="235"/>
        <v>0</v>
      </c>
      <c r="K1885" s="8">
        <f t="shared" si="235"/>
        <v>0</v>
      </c>
      <c r="L1885" s="8">
        <f t="shared" si="235"/>
        <v>0</v>
      </c>
      <c r="M1885" s="8">
        <f t="shared" si="235"/>
        <v>961</v>
      </c>
      <c r="N1885" s="8">
        <f t="shared" si="235"/>
        <v>870</v>
      </c>
      <c r="O1885" s="8">
        <f t="shared" si="235"/>
        <v>19</v>
      </c>
      <c r="P1885" s="8">
        <f t="shared" si="235"/>
        <v>13</v>
      </c>
      <c r="Q1885" s="8">
        <f t="shared" si="232"/>
        <v>980</v>
      </c>
      <c r="R1885" s="8">
        <f t="shared" si="233"/>
        <v>883</v>
      </c>
      <c r="S1885" s="8">
        <f t="shared" si="235"/>
        <v>13</v>
      </c>
      <c r="T1885" s="50">
        <f t="shared" si="235"/>
        <v>12</v>
      </c>
      <c r="Z1885" s="59"/>
    </row>
    <row r="1886" spans="1:26" ht="53.25" customHeight="1">
      <c r="A1886" s="43" t="s">
        <v>1078</v>
      </c>
      <c r="B1886" s="8" t="s">
        <v>28</v>
      </c>
      <c r="C1886" s="8" t="s">
        <v>46</v>
      </c>
      <c r="F1886" s="51"/>
      <c r="G1886" s="12"/>
      <c r="H1886" s="53">
        <v>305</v>
      </c>
      <c r="I1886" s="8">
        <v>16</v>
      </c>
      <c r="J1886" s="8">
        <v>4</v>
      </c>
      <c r="M1886" s="8">
        <v>713</v>
      </c>
      <c r="N1886" s="8">
        <v>699</v>
      </c>
      <c r="O1886" s="8">
        <v>31</v>
      </c>
      <c r="P1886" s="8">
        <v>15</v>
      </c>
      <c r="Q1886" s="8">
        <f t="shared" si="232"/>
        <v>744</v>
      </c>
      <c r="R1886" s="8">
        <f t="shared" si="233"/>
        <v>714</v>
      </c>
      <c r="S1886" s="8">
        <v>4</v>
      </c>
      <c r="T1886" s="50">
        <v>11</v>
      </c>
      <c r="Z1886" s="59"/>
    </row>
    <row r="1887" spans="1:26" ht="12.75">
      <c r="A1887" s="43"/>
      <c r="C1887" s="8" t="s">
        <v>48</v>
      </c>
      <c r="F1887" s="51"/>
      <c r="G1887" s="12"/>
      <c r="H1887" s="53">
        <v>183</v>
      </c>
      <c r="I1887" s="8">
        <v>10</v>
      </c>
      <c r="J1887" s="8">
        <v>3</v>
      </c>
      <c r="M1887" s="8">
        <v>418</v>
      </c>
      <c r="N1887" s="8">
        <v>440</v>
      </c>
      <c r="O1887" s="8">
        <v>15</v>
      </c>
      <c r="P1887" s="8">
        <v>9</v>
      </c>
      <c r="Q1887" s="8">
        <f t="shared" si="232"/>
        <v>433</v>
      </c>
      <c r="R1887" s="8">
        <f t="shared" si="233"/>
        <v>449</v>
      </c>
      <c r="S1887" s="8">
        <v>14</v>
      </c>
      <c r="T1887" s="50">
        <v>13</v>
      </c>
      <c r="Z1887" s="59"/>
    </row>
    <row r="1888" spans="1:26" ht="12.75">
      <c r="A1888" s="43"/>
      <c r="C1888" s="8" t="s">
        <v>50</v>
      </c>
      <c r="F1888" s="51" t="s">
        <v>1079</v>
      </c>
      <c r="G1888" s="12"/>
      <c r="H1888" s="53">
        <v>1</v>
      </c>
      <c r="M1888" s="8">
        <v>16</v>
      </c>
      <c r="N1888" s="8">
        <v>14</v>
      </c>
      <c r="Q1888" s="8">
        <f t="shared" si="232"/>
        <v>16</v>
      </c>
      <c r="R1888" s="8">
        <f t="shared" si="233"/>
        <v>14</v>
      </c>
      <c r="T1888" s="50"/>
      <c r="Z1888" s="59"/>
    </row>
    <row r="1889" spans="1:26" ht="26.25">
      <c r="A1889" s="43"/>
      <c r="F1889" s="51" t="s">
        <v>633</v>
      </c>
      <c r="G1889" s="12"/>
      <c r="H1889" s="53">
        <v>1</v>
      </c>
      <c r="M1889" s="8">
        <v>7</v>
      </c>
      <c r="N1889" s="8">
        <v>12</v>
      </c>
      <c r="Q1889" s="8">
        <f t="shared" si="232"/>
        <v>7</v>
      </c>
      <c r="R1889" s="8">
        <f t="shared" si="233"/>
        <v>12</v>
      </c>
      <c r="S1889" s="8">
        <v>2</v>
      </c>
      <c r="T1889" s="50"/>
      <c r="Z1889" s="59"/>
    </row>
    <row r="1890" spans="1:26" ht="12.75">
      <c r="A1890" s="43"/>
      <c r="F1890" s="51" t="s">
        <v>1080</v>
      </c>
      <c r="G1890" s="12"/>
      <c r="H1890" s="53">
        <v>1</v>
      </c>
      <c r="N1890" s="8">
        <v>27</v>
      </c>
      <c r="Q1890" s="8">
        <f t="shared" si="232"/>
        <v>0</v>
      </c>
      <c r="R1890" s="8">
        <f t="shared" si="233"/>
        <v>27</v>
      </c>
      <c r="T1890" s="50"/>
      <c r="Z1890" s="59"/>
    </row>
    <row r="1891" spans="1:26" ht="12.75">
      <c r="A1891" s="43"/>
      <c r="F1891" s="51" t="s">
        <v>31</v>
      </c>
      <c r="G1891" s="12"/>
      <c r="H1891" s="53">
        <v>321</v>
      </c>
      <c r="I1891" s="8">
        <v>16</v>
      </c>
      <c r="J1891" s="8">
        <v>7</v>
      </c>
      <c r="M1891" s="8">
        <v>643</v>
      </c>
      <c r="N1891" s="8">
        <v>677</v>
      </c>
      <c r="O1891" s="8">
        <v>18</v>
      </c>
      <c r="P1891" s="8">
        <v>20</v>
      </c>
      <c r="Q1891" s="8">
        <f t="shared" si="232"/>
        <v>661</v>
      </c>
      <c r="R1891" s="8">
        <f t="shared" si="233"/>
        <v>697</v>
      </c>
      <c r="S1891" s="8">
        <v>15</v>
      </c>
      <c r="T1891" s="50">
        <v>17</v>
      </c>
      <c r="Z1891" s="59"/>
    </row>
    <row r="1892" spans="1:26" ht="26.25">
      <c r="A1892" s="43"/>
      <c r="C1892" s="8" t="s">
        <v>70</v>
      </c>
      <c r="F1892" s="51" t="s">
        <v>1081</v>
      </c>
      <c r="G1892" s="12"/>
      <c r="H1892" s="53">
        <v>1</v>
      </c>
      <c r="I1892" s="8">
        <v>38</v>
      </c>
      <c r="M1892" s="8">
        <v>5</v>
      </c>
      <c r="N1892" s="8">
        <v>4</v>
      </c>
      <c r="Q1892" s="8">
        <f t="shared" si="232"/>
        <v>5</v>
      </c>
      <c r="R1892" s="8">
        <f t="shared" si="233"/>
        <v>4</v>
      </c>
      <c r="S1892" s="8">
        <v>1</v>
      </c>
      <c r="T1892" s="50"/>
      <c r="Z1892" s="59"/>
    </row>
    <row r="1893" spans="1:26" ht="12.75">
      <c r="A1893" s="43"/>
      <c r="F1893" s="51" t="s">
        <v>31</v>
      </c>
      <c r="G1893" s="12"/>
      <c r="H1893" s="53">
        <v>396</v>
      </c>
      <c r="M1893" s="8">
        <v>815</v>
      </c>
      <c r="N1893" s="8">
        <v>829</v>
      </c>
      <c r="O1893" s="8">
        <v>15</v>
      </c>
      <c r="P1893" s="8">
        <v>14</v>
      </c>
      <c r="Q1893" s="8">
        <f t="shared" si="232"/>
        <v>830</v>
      </c>
      <c r="R1893" s="8">
        <f t="shared" si="233"/>
        <v>843</v>
      </c>
      <c r="S1893" s="8">
        <v>13</v>
      </c>
      <c r="T1893" s="50">
        <v>12</v>
      </c>
      <c r="Z1893" s="59"/>
    </row>
    <row r="1894" spans="1:26" ht="12.75">
      <c r="A1894" s="43"/>
      <c r="C1894" s="8" t="s">
        <v>73</v>
      </c>
      <c r="F1894" s="51"/>
      <c r="G1894" s="12"/>
      <c r="H1894" s="53">
        <v>267</v>
      </c>
      <c r="I1894" s="8">
        <v>21</v>
      </c>
      <c r="M1894" s="8">
        <v>602</v>
      </c>
      <c r="N1894" s="8">
        <v>531</v>
      </c>
      <c r="O1894" s="8">
        <v>9</v>
      </c>
      <c r="P1894" s="8">
        <v>12</v>
      </c>
      <c r="Q1894" s="8">
        <f t="shared" si="232"/>
        <v>611</v>
      </c>
      <c r="R1894" s="8">
        <f t="shared" si="233"/>
        <v>543</v>
      </c>
      <c r="S1894" s="8">
        <v>8</v>
      </c>
      <c r="T1894" s="50">
        <v>14</v>
      </c>
      <c r="Z1894" s="59"/>
    </row>
    <row r="1895" spans="1:26" ht="12.75">
      <c r="A1895" s="43"/>
      <c r="C1895" s="8" t="s">
        <v>74</v>
      </c>
      <c r="F1895" s="51" t="s">
        <v>1082</v>
      </c>
      <c r="G1895" s="12"/>
      <c r="H1895" s="53">
        <v>1</v>
      </c>
      <c r="I1895" s="8">
        <v>37</v>
      </c>
      <c r="M1895" s="8">
        <v>11</v>
      </c>
      <c r="N1895" s="8">
        <v>7</v>
      </c>
      <c r="Q1895" s="8">
        <f t="shared" si="232"/>
        <v>11</v>
      </c>
      <c r="R1895" s="8">
        <f t="shared" si="233"/>
        <v>7</v>
      </c>
      <c r="S1895" s="8">
        <v>1</v>
      </c>
      <c r="T1895" s="50"/>
      <c r="Z1895" s="59"/>
    </row>
    <row r="1896" spans="1:26" ht="12.75">
      <c r="A1896" s="43"/>
      <c r="F1896" s="51" t="s">
        <v>31</v>
      </c>
      <c r="G1896" s="12"/>
      <c r="H1896" s="53">
        <v>399</v>
      </c>
      <c r="M1896" s="8">
        <v>890</v>
      </c>
      <c r="N1896" s="8">
        <v>877</v>
      </c>
      <c r="O1896" s="8">
        <v>8</v>
      </c>
      <c r="P1896" s="8">
        <v>20</v>
      </c>
      <c r="Q1896" s="8">
        <f t="shared" si="232"/>
        <v>898</v>
      </c>
      <c r="R1896" s="8">
        <f t="shared" si="233"/>
        <v>897</v>
      </c>
      <c r="S1896" s="8">
        <v>18</v>
      </c>
      <c r="T1896" s="50">
        <v>18</v>
      </c>
      <c r="Z1896" s="59"/>
    </row>
    <row r="1897" spans="1:26" ht="12.75">
      <c r="A1897" s="43"/>
      <c r="C1897" s="8" t="s">
        <v>84</v>
      </c>
      <c r="F1897" s="51"/>
      <c r="G1897" s="12"/>
      <c r="H1897" s="53">
        <v>416</v>
      </c>
      <c r="I1897" s="8">
        <v>17</v>
      </c>
      <c r="J1897" s="8">
        <v>5</v>
      </c>
      <c r="M1897" s="8">
        <v>908</v>
      </c>
      <c r="N1897" s="8">
        <v>924</v>
      </c>
      <c r="O1897" s="8">
        <v>25</v>
      </c>
      <c r="P1897" s="8">
        <v>22</v>
      </c>
      <c r="Q1897" s="8">
        <f t="shared" si="232"/>
        <v>933</v>
      </c>
      <c r="R1897" s="8">
        <f t="shared" si="233"/>
        <v>946</v>
      </c>
      <c r="S1897" s="8">
        <v>29</v>
      </c>
      <c r="T1897" s="50">
        <v>26</v>
      </c>
      <c r="Z1897" s="59"/>
    </row>
    <row r="1898" spans="1:26" ht="39">
      <c r="A1898" s="43"/>
      <c r="C1898" s="8" t="s">
        <v>85</v>
      </c>
      <c r="F1898" s="51" t="s">
        <v>1083</v>
      </c>
      <c r="G1898" s="12"/>
      <c r="H1898" s="53">
        <v>1</v>
      </c>
      <c r="M1898" s="8">
        <v>5</v>
      </c>
      <c r="N1898" s="8">
        <v>8</v>
      </c>
      <c r="Q1898" s="8">
        <f t="shared" si="232"/>
        <v>5</v>
      </c>
      <c r="R1898" s="8">
        <f t="shared" si="233"/>
        <v>8</v>
      </c>
      <c r="T1898" s="50"/>
      <c r="Z1898" s="59"/>
    </row>
    <row r="1899" spans="1:26" ht="26.25">
      <c r="A1899" s="43"/>
      <c r="F1899" s="51" t="s">
        <v>1084</v>
      </c>
      <c r="G1899" s="12"/>
      <c r="H1899" s="53">
        <v>1</v>
      </c>
      <c r="M1899" s="8">
        <v>3</v>
      </c>
      <c r="N1899" s="8">
        <v>4</v>
      </c>
      <c r="Q1899" s="8">
        <f t="shared" si="232"/>
        <v>3</v>
      </c>
      <c r="R1899" s="8">
        <f t="shared" si="233"/>
        <v>4</v>
      </c>
      <c r="T1899" s="50"/>
      <c r="Z1899" s="59"/>
    </row>
    <row r="1900" spans="1:26" ht="12.75">
      <c r="A1900" s="43"/>
      <c r="F1900" s="51" t="s">
        <v>31</v>
      </c>
      <c r="G1900" s="12"/>
      <c r="H1900" s="53">
        <v>447</v>
      </c>
      <c r="I1900" s="8">
        <v>18</v>
      </c>
      <c r="J1900" s="8">
        <v>6</v>
      </c>
      <c r="M1900" s="8">
        <v>823</v>
      </c>
      <c r="N1900" s="8">
        <v>941</v>
      </c>
      <c r="O1900" s="8">
        <v>26</v>
      </c>
      <c r="P1900" s="8">
        <v>32</v>
      </c>
      <c r="Q1900" s="8">
        <f t="shared" si="232"/>
        <v>849</v>
      </c>
      <c r="R1900" s="8">
        <f t="shared" si="233"/>
        <v>973</v>
      </c>
      <c r="S1900" s="8">
        <v>21</v>
      </c>
      <c r="T1900" s="50">
        <v>36</v>
      </c>
      <c r="Z1900" s="59"/>
    </row>
    <row r="1901" spans="1:26" ht="12.75">
      <c r="A1901" s="43"/>
      <c r="C1901" s="8" t="s">
        <v>225</v>
      </c>
      <c r="F1901" s="51"/>
      <c r="G1901" s="12"/>
      <c r="H1901" s="53">
        <v>311</v>
      </c>
      <c r="I1901" s="8">
        <v>22</v>
      </c>
      <c r="M1901" s="8">
        <v>575</v>
      </c>
      <c r="N1901" s="8">
        <v>617</v>
      </c>
      <c r="O1901" s="8">
        <v>13</v>
      </c>
      <c r="P1901" s="8">
        <v>16</v>
      </c>
      <c r="Q1901" s="8">
        <f t="shared" si="232"/>
        <v>588</v>
      </c>
      <c r="R1901" s="8">
        <f t="shared" si="233"/>
        <v>633</v>
      </c>
      <c r="S1901" s="8">
        <v>13</v>
      </c>
      <c r="T1901" s="50">
        <v>20</v>
      </c>
      <c r="Z1901" s="59"/>
    </row>
    <row r="1902" spans="1:26" ht="12.75">
      <c r="A1902" s="43"/>
      <c r="C1902" s="8" t="s">
        <v>87</v>
      </c>
      <c r="F1902" s="51"/>
      <c r="G1902" s="12"/>
      <c r="H1902" s="53">
        <v>288</v>
      </c>
      <c r="I1902" s="8">
        <v>22</v>
      </c>
      <c r="M1902" s="8">
        <v>613</v>
      </c>
      <c r="N1902" s="8">
        <v>606</v>
      </c>
      <c r="O1902" s="8">
        <v>15</v>
      </c>
      <c r="P1902" s="8">
        <v>9</v>
      </c>
      <c r="Q1902" s="8">
        <f t="shared" si="232"/>
        <v>628</v>
      </c>
      <c r="R1902" s="8">
        <f t="shared" si="233"/>
        <v>615</v>
      </c>
      <c r="S1902" s="8">
        <v>15</v>
      </c>
      <c r="T1902" s="50">
        <v>16</v>
      </c>
      <c r="Z1902" s="59"/>
    </row>
    <row r="1903" spans="1:26" ht="12.75">
      <c r="A1903" s="43"/>
      <c r="C1903" s="8" t="s">
        <v>89</v>
      </c>
      <c r="F1903" s="51"/>
      <c r="G1903" s="12"/>
      <c r="H1903" s="53">
        <v>15</v>
      </c>
      <c r="M1903" s="8">
        <v>35</v>
      </c>
      <c r="N1903" s="8">
        <v>31</v>
      </c>
      <c r="Q1903" s="8">
        <f t="shared" si="232"/>
        <v>35</v>
      </c>
      <c r="R1903" s="8">
        <f t="shared" si="233"/>
        <v>31</v>
      </c>
      <c r="S1903" s="8">
        <v>1</v>
      </c>
      <c r="T1903" s="50"/>
      <c r="Z1903" s="59"/>
    </row>
    <row r="1904" spans="1:26" ht="12.75">
      <c r="A1904" s="43"/>
      <c r="B1904" s="8" t="s">
        <v>41</v>
      </c>
      <c r="C1904" s="8" t="s">
        <v>46</v>
      </c>
      <c r="F1904" s="51"/>
      <c r="G1904" s="12"/>
      <c r="H1904" s="53">
        <v>5</v>
      </c>
      <c r="M1904" s="8">
        <v>9</v>
      </c>
      <c r="N1904" s="8">
        <v>10</v>
      </c>
      <c r="Q1904" s="8">
        <f t="shared" si="232"/>
        <v>9</v>
      </c>
      <c r="R1904" s="8">
        <f t="shared" si="233"/>
        <v>10</v>
      </c>
      <c r="T1904" s="50"/>
      <c r="Z1904" s="59"/>
    </row>
    <row r="1905" spans="1:26" ht="12.75">
      <c r="A1905" s="43"/>
      <c r="C1905" s="8" t="s">
        <v>48</v>
      </c>
      <c r="F1905" s="51"/>
      <c r="G1905" s="12"/>
      <c r="H1905" s="53">
        <v>1</v>
      </c>
      <c r="M1905" s="8">
        <v>4</v>
      </c>
      <c r="N1905" s="8">
        <v>4</v>
      </c>
      <c r="Q1905" s="8">
        <f t="shared" si="232"/>
        <v>4</v>
      </c>
      <c r="R1905" s="8">
        <f t="shared" si="233"/>
        <v>4</v>
      </c>
      <c r="S1905" s="8">
        <v>1</v>
      </c>
      <c r="T1905" s="50">
        <v>2</v>
      </c>
      <c r="Z1905" s="59"/>
    </row>
    <row r="1906" spans="1:26" ht="12.75">
      <c r="A1906" s="43"/>
      <c r="C1906" s="8" t="s">
        <v>70</v>
      </c>
      <c r="F1906" s="51"/>
      <c r="G1906" s="12"/>
      <c r="H1906" s="53">
        <v>4</v>
      </c>
      <c r="M1906" s="8">
        <v>8</v>
      </c>
      <c r="N1906" s="8">
        <v>8</v>
      </c>
      <c r="Q1906" s="8">
        <f t="shared" si="232"/>
        <v>8</v>
      </c>
      <c r="R1906" s="8">
        <f t="shared" si="233"/>
        <v>8</v>
      </c>
      <c r="T1906" s="50"/>
      <c r="Z1906" s="59"/>
    </row>
    <row r="1907" spans="1:26" ht="12.75">
      <c r="A1907" s="43"/>
      <c r="C1907" s="8" t="s">
        <v>73</v>
      </c>
      <c r="F1907" s="51"/>
      <c r="G1907" s="12"/>
      <c r="H1907" s="53">
        <v>8</v>
      </c>
      <c r="I1907" s="8">
        <v>3</v>
      </c>
      <c r="M1907" s="8">
        <v>18</v>
      </c>
      <c r="N1907" s="8">
        <v>19</v>
      </c>
      <c r="Q1907" s="8">
        <f t="shared" si="232"/>
        <v>18</v>
      </c>
      <c r="R1907" s="8">
        <f t="shared" si="233"/>
        <v>19</v>
      </c>
      <c r="T1907" s="50">
        <v>1</v>
      </c>
      <c r="Z1907" s="59"/>
    </row>
    <row r="1908" spans="1:26" ht="12.75">
      <c r="A1908" s="43"/>
      <c r="C1908" s="8" t="s">
        <v>74</v>
      </c>
      <c r="F1908" s="51"/>
      <c r="G1908" s="12"/>
      <c r="H1908" s="53">
        <v>4</v>
      </c>
      <c r="M1908" s="8">
        <v>8</v>
      </c>
      <c r="N1908" s="8">
        <v>8</v>
      </c>
      <c r="Q1908" s="8">
        <f t="shared" si="232"/>
        <v>8</v>
      </c>
      <c r="R1908" s="8">
        <f t="shared" si="233"/>
        <v>8</v>
      </c>
      <c r="T1908" s="50"/>
      <c r="Z1908" s="59"/>
    </row>
    <row r="1909" spans="1:26" ht="12.75">
      <c r="A1909" s="43"/>
      <c r="C1909" s="8" t="s">
        <v>89</v>
      </c>
      <c r="F1909" s="51"/>
      <c r="G1909" s="12"/>
      <c r="H1909" s="53">
        <v>84</v>
      </c>
      <c r="I1909" s="8">
        <v>8</v>
      </c>
      <c r="M1909" s="8">
        <v>216</v>
      </c>
      <c r="N1909" s="8">
        <v>206</v>
      </c>
      <c r="O1909" s="8">
        <v>4</v>
      </c>
      <c r="P1909" s="8">
        <v>2</v>
      </c>
      <c r="Q1909" s="8">
        <f t="shared" si="232"/>
        <v>220</v>
      </c>
      <c r="R1909" s="8">
        <f t="shared" si="233"/>
        <v>208</v>
      </c>
      <c r="S1909" s="8">
        <v>12</v>
      </c>
      <c r="T1909" s="50">
        <v>9</v>
      </c>
      <c r="Z1909" s="59"/>
    </row>
    <row r="1910" spans="1:26" ht="12.75">
      <c r="A1910" s="43"/>
      <c r="C1910" s="8" t="s">
        <v>84</v>
      </c>
      <c r="F1910" s="51"/>
      <c r="G1910" s="12"/>
      <c r="H1910" s="53"/>
      <c r="I1910" s="8">
        <v>1</v>
      </c>
      <c r="Q1910" s="8">
        <f t="shared" si="232"/>
        <v>0</v>
      </c>
      <c r="R1910" s="8">
        <f t="shared" si="233"/>
        <v>0</v>
      </c>
      <c r="T1910" s="50"/>
      <c r="Z1910" s="59"/>
    </row>
    <row r="1911" spans="1:26" ht="12.75">
      <c r="A1911" s="43"/>
      <c r="F1911" s="51" t="s">
        <v>39</v>
      </c>
      <c r="G1911" s="12"/>
      <c r="H1911" s="53"/>
      <c r="K1911" s="8">
        <v>22</v>
      </c>
      <c r="M1911" s="8">
        <v>27</v>
      </c>
      <c r="N1911" s="8">
        <v>28</v>
      </c>
      <c r="O1911" s="8">
        <v>12</v>
      </c>
      <c r="P1911" s="8">
        <v>11</v>
      </c>
      <c r="Q1911" s="8">
        <f t="shared" si="232"/>
        <v>39</v>
      </c>
      <c r="R1911" s="8">
        <f t="shared" si="233"/>
        <v>39</v>
      </c>
      <c r="T1911" s="50"/>
      <c r="Z1911" s="59"/>
    </row>
    <row r="1912" spans="1:26" ht="26.25">
      <c r="A1912" s="43"/>
      <c r="F1912" s="51" t="s">
        <v>76</v>
      </c>
      <c r="G1912" s="12"/>
      <c r="H1912" s="53"/>
      <c r="L1912" s="8">
        <v>44</v>
      </c>
      <c r="Q1912" s="8">
        <f t="shared" si="232"/>
        <v>0</v>
      </c>
      <c r="R1912" s="8">
        <f t="shared" si="233"/>
        <v>0</v>
      </c>
      <c r="S1912" s="8">
        <v>107</v>
      </c>
      <c r="T1912" s="50">
        <v>86</v>
      </c>
      <c r="Z1912" s="59"/>
    </row>
    <row r="1913" spans="1:26" ht="12.75">
      <c r="A1913" s="43"/>
      <c r="B1913" s="8" t="s">
        <v>40</v>
      </c>
      <c r="F1913" s="51"/>
      <c r="G1913" s="12"/>
      <c r="H1913" s="53">
        <v>3355</v>
      </c>
      <c r="I1913" s="8">
        <v>217</v>
      </c>
      <c r="J1913" s="8">
        <v>25</v>
      </c>
      <c r="M1913" s="8">
        <v>7082</v>
      </c>
      <c r="N1913" s="8">
        <v>7248</v>
      </c>
      <c r="O1913" s="8">
        <v>175</v>
      </c>
      <c r="P1913" s="8">
        <v>169</v>
      </c>
      <c r="Q1913" s="8">
        <f t="shared" si="232"/>
        <v>7257</v>
      </c>
      <c r="R1913" s="8">
        <f t="shared" si="233"/>
        <v>7417</v>
      </c>
      <c r="S1913" s="8">
        <v>155</v>
      </c>
      <c r="T1913" s="50">
        <v>183</v>
      </c>
      <c r="Z1913" s="59"/>
    </row>
    <row r="1914" spans="1:26" ht="12.75">
      <c r="A1914" s="43"/>
      <c r="B1914" s="8" t="s">
        <v>77</v>
      </c>
      <c r="F1914" s="51"/>
      <c r="G1914" s="12"/>
      <c r="H1914" s="53">
        <v>106</v>
      </c>
      <c r="I1914" s="8">
        <v>12</v>
      </c>
      <c r="K1914" s="8">
        <v>22</v>
      </c>
      <c r="L1914" s="8">
        <v>44</v>
      </c>
      <c r="M1914" s="8">
        <v>290</v>
      </c>
      <c r="N1914" s="8">
        <v>283</v>
      </c>
      <c r="O1914" s="8">
        <v>16</v>
      </c>
      <c r="P1914" s="8">
        <v>13</v>
      </c>
      <c r="Q1914" s="8">
        <f t="shared" si="232"/>
        <v>306</v>
      </c>
      <c r="R1914" s="8">
        <f t="shared" si="233"/>
        <v>296</v>
      </c>
      <c r="S1914" s="8">
        <v>120</v>
      </c>
      <c r="T1914" s="50">
        <v>98</v>
      </c>
      <c r="Z1914" s="59"/>
    </row>
    <row r="1915" spans="1:26" ht="12.75">
      <c r="A1915" s="43"/>
      <c r="B1915" s="8" t="s">
        <v>42</v>
      </c>
      <c r="F1915" s="51"/>
      <c r="G1915" s="12"/>
      <c r="H1915" s="53">
        <f>H1913+H1914</f>
        <v>3461</v>
      </c>
      <c r="I1915" s="8">
        <f aca="true" t="shared" si="236" ref="I1915:T1915">I1913+I1914</f>
        <v>229</v>
      </c>
      <c r="J1915" s="8">
        <f t="shared" si="236"/>
        <v>25</v>
      </c>
      <c r="K1915" s="8">
        <f t="shared" si="236"/>
        <v>22</v>
      </c>
      <c r="L1915" s="8">
        <f t="shared" si="236"/>
        <v>44</v>
      </c>
      <c r="M1915" s="8">
        <f t="shared" si="236"/>
        <v>7372</v>
      </c>
      <c r="N1915" s="8">
        <f t="shared" si="236"/>
        <v>7531</v>
      </c>
      <c r="O1915" s="8">
        <f t="shared" si="236"/>
        <v>191</v>
      </c>
      <c r="P1915" s="8">
        <f t="shared" si="236"/>
        <v>182</v>
      </c>
      <c r="Q1915" s="8">
        <f t="shared" si="232"/>
        <v>7563</v>
      </c>
      <c r="R1915" s="8">
        <f t="shared" si="233"/>
        <v>7713</v>
      </c>
      <c r="S1915" s="8">
        <f t="shared" si="236"/>
        <v>275</v>
      </c>
      <c r="T1915" s="50">
        <f t="shared" si="236"/>
        <v>281</v>
      </c>
      <c r="Z1915" s="59"/>
    </row>
    <row r="1916" spans="1:26" ht="12.75">
      <c r="A1916" s="43"/>
      <c r="B1916" s="8" t="s">
        <v>43</v>
      </c>
      <c r="F1916" s="51"/>
      <c r="G1916" s="12"/>
      <c r="H1916" s="53"/>
      <c r="O1916" s="8">
        <v>3</v>
      </c>
      <c r="P1916" s="8">
        <v>3</v>
      </c>
      <c r="Q1916" s="8">
        <f t="shared" si="232"/>
        <v>3</v>
      </c>
      <c r="R1916" s="8">
        <f t="shared" si="233"/>
        <v>3</v>
      </c>
      <c r="T1916" s="50"/>
      <c r="Z1916" s="59"/>
    </row>
    <row r="1917" spans="1:26" ht="12.75">
      <c r="A1917" s="43"/>
      <c r="B1917" s="8" t="s">
        <v>44</v>
      </c>
      <c r="F1917" s="51"/>
      <c r="G1917" s="12"/>
      <c r="H1917" s="53">
        <f aca="true" t="shared" si="237" ref="H1917:T1917">H1915+H1916</f>
        <v>3461</v>
      </c>
      <c r="I1917" s="8">
        <f t="shared" si="237"/>
        <v>229</v>
      </c>
      <c r="J1917" s="8">
        <f t="shared" si="237"/>
        <v>25</v>
      </c>
      <c r="K1917" s="8">
        <f t="shared" si="237"/>
        <v>22</v>
      </c>
      <c r="L1917" s="8">
        <f t="shared" si="237"/>
        <v>44</v>
      </c>
      <c r="M1917" s="8">
        <f t="shared" si="237"/>
        <v>7372</v>
      </c>
      <c r="N1917" s="8">
        <f t="shared" si="237"/>
        <v>7531</v>
      </c>
      <c r="O1917" s="8">
        <f t="shared" si="237"/>
        <v>194</v>
      </c>
      <c r="P1917" s="8">
        <f t="shared" si="237"/>
        <v>185</v>
      </c>
      <c r="Q1917" s="8">
        <f t="shared" si="232"/>
        <v>7566</v>
      </c>
      <c r="R1917" s="8">
        <f t="shared" si="233"/>
        <v>7716</v>
      </c>
      <c r="S1917" s="8">
        <f t="shared" si="237"/>
        <v>275</v>
      </c>
      <c r="T1917" s="50">
        <f t="shared" si="237"/>
        <v>281</v>
      </c>
      <c r="Z1917" s="59"/>
    </row>
    <row r="1918" spans="1:26" ht="53.25" customHeight="1">
      <c r="A1918" s="43" t="s">
        <v>1085</v>
      </c>
      <c r="B1918" s="8" t="s">
        <v>28</v>
      </c>
      <c r="C1918" s="8" t="s">
        <v>46</v>
      </c>
      <c r="F1918" s="51"/>
      <c r="G1918" s="12"/>
      <c r="H1918" s="53">
        <v>93</v>
      </c>
      <c r="I1918" s="8">
        <v>1</v>
      </c>
      <c r="M1918" s="8">
        <v>181</v>
      </c>
      <c r="N1918" s="8">
        <v>182</v>
      </c>
      <c r="O1918" s="8">
        <v>3</v>
      </c>
      <c r="Q1918" s="8">
        <f t="shared" si="232"/>
        <v>184</v>
      </c>
      <c r="R1918" s="8">
        <f t="shared" si="233"/>
        <v>182</v>
      </c>
      <c r="S1918" s="8">
        <v>6</v>
      </c>
      <c r="T1918" s="50">
        <v>8</v>
      </c>
      <c r="Z1918" s="59"/>
    </row>
    <row r="1919" spans="1:26" ht="12.75">
      <c r="A1919" s="43"/>
      <c r="C1919" s="8" t="s">
        <v>48</v>
      </c>
      <c r="F1919" s="51"/>
      <c r="G1919" s="12"/>
      <c r="H1919" s="53">
        <v>92</v>
      </c>
      <c r="I1919" s="8">
        <v>4</v>
      </c>
      <c r="M1919" s="8">
        <v>174</v>
      </c>
      <c r="N1919" s="8">
        <v>190</v>
      </c>
      <c r="O1919" s="8">
        <v>3</v>
      </c>
      <c r="P1919" s="8">
        <v>8</v>
      </c>
      <c r="Q1919" s="8">
        <f t="shared" si="232"/>
        <v>177</v>
      </c>
      <c r="R1919" s="8">
        <f t="shared" si="233"/>
        <v>198</v>
      </c>
      <c r="S1919" s="8">
        <v>10</v>
      </c>
      <c r="T1919" s="50">
        <v>15</v>
      </c>
      <c r="Z1919" s="59"/>
    </row>
    <row r="1920" spans="1:26" ht="26.25">
      <c r="A1920" s="43"/>
      <c r="C1920" s="8" t="s">
        <v>50</v>
      </c>
      <c r="F1920" s="51" t="s">
        <v>524</v>
      </c>
      <c r="G1920" s="12"/>
      <c r="H1920" s="53">
        <v>1</v>
      </c>
      <c r="M1920" s="8">
        <v>3</v>
      </c>
      <c r="N1920" s="8">
        <v>6</v>
      </c>
      <c r="Q1920" s="8">
        <f t="shared" si="232"/>
        <v>3</v>
      </c>
      <c r="R1920" s="8">
        <f t="shared" si="233"/>
        <v>6</v>
      </c>
      <c r="T1920" s="50"/>
      <c r="Z1920" s="59"/>
    </row>
    <row r="1921" spans="1:26" ht="12.75">
      <c r="A1921" s="43"/>
      <c r="F1921" s="51" t="s">
        <v>31</v>
      </c>
      <c r="G1921" s="12"/>
      <c r="H1921" s="53">
        <v>114</v>
      </c>
      <c r="I1921" s="8">
        <v>2</v>
      </c>
      <c r="M1921" s="8">
        <v>246</v>
      </c>
      <c r="N1921" s="8">
        <v>220</v>
      </c>
      <c r="O1921" s="8">
        <v>5</v>
      </c>
      <c r="P1921" s="8">
        <v>6</v>
      </c>
      <c r="Q1921" s="8">
        <f t="shared" si="232"/>
        <v>251</v>
      </c>
      <c r="R1921" s="8">
        <f t="shared" si="233"/>
        <v>226</v>
      </c>
      <c r="S1921" s="8">
        <v>6</v>
      </c>
      <c r="T1921" s="50">
        <v>8</v>
      </c>
      <c r="Z1921" s="59"/>
    </row>
    <row r="1922" spans="1:26" ht="12.75">
      <c r="A1922" s="43"/>
      <c r="C1922" s="8" t="s">
        <v>70</v>
      </c>
      <c r="F1922" s="51"/>
      <c r="G1922" s="12"/>
      <c r="H1922" s="53">
        <v>156</v>
      </c>
      <c r="I1922" s="8">
        <v>9</v>
      </c>
      <c r="M1922" s="8">
        <v>323</v>
      </c>
      <c r="N1922" s="8">
        <v>316</v>
      </c>
      <c r="O1922" s="8">
        <v>17</v>
      </c>
      <c r="P1922" s="8">
        <v>18</v>
      </c>
      <c r="Q1922" s="8">
        <f t="shared" si="232"/>
        <v>340</v>
      </c>
      <c r="R1922" s="8">
        <f t="shared" si="233"/>
        <v>334</v>
      </c>
      <c r="S1922" s="8">
        <v>9</v>
      </c>
      <c r="T1922" s="50">
        <v>11</v>
      </c>
      <c r="Z1922" s="59"/>
    </row>
    <row r="1923" spans="1:26" ht="12.75">
      <c r="A1923" s="43"/>
      <c r="C1923" s="8" t="s">
        <v>73</v>
      </c>
      <c r="F1923" s="51"/>
      <c r="G1923" s="12"/>
      <c r="H1923" s="53">
        <v>103</v>
      </c>
      <c r="I1923" s="8">
        <v>3</v>
      </c>
      <c r="M1923" s="8">
        <v>226</v>
      </c>
      <c r="N1923" s="8">
        <v>225</v>
      </c>
      <c r="O1923" s="8">
        <v>3</v>
      </c>
      <c r="P1923" s="8">
        <v>2</v>
      </c>
      <c r="Q1923" s="8">
        <f t="shared" si="232"/>
        <v>229</v>
      </c>
      <c r="R1923" s="8">
        <f t="shared" si="233"/>
        <v>227</v>
      </c>
      <c r="S1923" s="8">
        <v>10</v>
      </c>
      <c r="T1923" s="50">
        <v>8</v>
      </c>
      <c r="Z1923" s="59"/>
    </row>
    <row r="1924" spans="1:26" ht="12.75">
      <c r="A1924" s="43"/>
      <c r="B1924" s="8" t="s">
        <v>41</v>
      </c>
      <c r="C1924" s="8" t="s">
        <v>46</v>
      </c>
      <c r="F1924" s="51"/>
      <c r="G1924" s="12"/>
      <c r="H1924" s="53">
        <v>4</v>
      </c>
      <c r="M1924" s="8">
        <v>9</v>
      </c>
      <c r="N1924" s="8">
        <v>7</v>
      </c>
      <c r="Q1924" s="8">
        <f t="shared" si="232"/>
        <v>9</v>
      </c>
      <c r="R1924" s="8">
        <f t="shared" si="233"/>
        <v>7</v>
      </c>
      <c r="T1924" s="50"/>
      <c r="Z1924" s="59"/>
    </row>
    <row r="1925" spans="1:26" ht="12.75">
      <c r="A1925" s="43"/>
      <c r="C1925" s="8" t="s">
        <v>48</v>
      </c>
      <c r="F1925" s="51"/>
      <c r="G1925" s="12"/>
      <c r="H1925" s="53">
        <v>3</v>
      </c>
      <c r="M1925" s="8">
        <v>6</v>
      </c>
      <c r="N1925" s="8">
        <v>4</v>
      </c>
      <c r="O1925" s="8">
        <v>1</v>
      </c>
      <c r="P1925" s="8">
        <v>1</v>
      </c>
      <c r="Q1925" s="8">
        <f t="shared" si="232"/>
        <v>7</v>
      </c>
      <c r="R1925" s="8">
        <f t="shared" si="233"/>
        <v>5</v>
      </c>
      <c r="T1925" s="50"/>
      <c r="Z1925" s="59"/>
    </row>
    <row r="1926" spans="1:26" ht="12.75">
      <c r="A1926" s="43"/>
      <c r="C1926" s="8" t="s">
        <v>73</v>
      </c>
      <c r="F1926" s="51"/>
      <c r="G1926" s="12"/>
      <c r="H1926" s="53">
        <v>6</v>
      </c>
      <c r="M1926" s="8">
        <v>13</v>
      </c>
      <c r="N1926" s="8">
        <v>9</v>
      </c>
      <c r="O1926" s="8">
        <v>2</v>
      </c>
      <c r="P1926" s="8">
        <v>1</v>
      </c>
      <c r="Q1926" s="8">
        <f t="shared" si="232"/>
        <v>15</v>
      </c>
      <c r="R1926" s="8">
        <f t="shared" si="233"/>
        <v>10</v>
      </c>
      <c r="S1926" s="8">
        <v>2</v>
      </c>
      <c r="T1926" s="50"/>
      <c r="Z1926" s="59"/>
    </row>
    <row r="1927" spans="1:26" ht="12.75">
      <c r="A1927" s="43"/>
      <c r="F1927" s="51" t="s">
        <v>39</v>
      </c>
      <c r="G1927" s="12"/>
      <c r="H1927" s="53"/>
      <c r="K1927" s="8">
        <v>2</v>
      </c>
      <c r="M1927" s="8">
        <v>5</v>
      </c>
      <c r="N1927" s="8">
        <v>4</v>
      </c>
      <c r="Q1927" s="8">
        <f t="shared" si="232"/>
        <v>5</v>
      </c>
      <c r="R1927" s="8">
        <f t="shared" si="233"/>
        <v>4</v>
      </c>
      <c r="T1927" s="50"/>
      <c r="Z1927" s="59"/>
    </row>
    <row r="1928" spans="1:26" ht="12.75">
      <c r="A1928" s="43"/>
      <c r="B1928" s="8" t="s">
        <v>40</v>
      </c>
      <c r="F1928" s="51"/>
      <c r="G1928" s="12"/>
      <c r="H1928" s="53">
        <v>559</v>
      </c>
      <c r="I1928" s="8">
        <v>12</v>
      </c>
      <c r="M1928" s="8">
        <v>1153</v>
      </c>
      <c r="N1928" s="8">
        <v>1139</v>
      </c>
      <c r="O1928" s="8">
        <v>31</v>
      </c>
      <c r="P1928" s="8">
        <v>34</v>
      </c>
      <c r="Q1928" s="8">
        <f t="shared" si="232"/>
        <v>1184</v>
      </c>
      <c r="R1928" s="8">
        <f t="shared" si="233"/>
        <v>1173</v>
      </c>
      <c r="S1928" s="8">
        <v>41</v>
      </c>
      <c r="T1928" s="50">
        <v>50</v>
      </c>
      <c r="Z1928" s="59"/>
    </row>
    <row r="1929" spans="1:26" ht="12.75">
      <c r="A1929" s="43"/>
      <c r="B1929" s="8" t="s">
        <v>77</v>
      </c>
      <c r="F1929" s="51"/>
      <c r="G1929" s="12"/>
      <c r="H1929" s="53">
        <v>13</v>
      </c>
      <c r="K1929" s="8">
        <v>2</v>
      </c>
      <c r="M1929" s="8">
        <v>33</v>
      </c>
      <c r="N1929" s="8">
        <v>24</v>
      </c>
      <c r="O1929" s="8">
        <v>3</v>
      </c>
      <c r="P1929" s="8">
        <v>2</v>
      </c>
      <c r="Q1929" s="8">
        <f t="shared" si="232"/>
        <v>36</v>
      </c>
      <c r="R1929" s="8">
        <f t="shared" si="233"/>
        <v>26</v>
      </c>
      <c r="S1929" s="8">
        <v>2</v>
      </c>
      <c r="T1929" s="50"/>
      <c r="Z1929" s="59"/>
    </row>
    <row r="1930" spans="1:26" ht="12.75">
      <c r="A1930" s="43"/>
      <c r="B1930" s="8" t="s">
        <v>42</v>
      </c>
      <c r="F1930" s="51"/>
      <c r="G1930" s="12"/>
      <c r="H1930" s="53">
        <f aca="true" t="shared" si="238" ref="H1930:T1930">H1928+H1929</f>
        <v>572</v>
      </c>
      <c r="I1930" s="8">
        <f t="shared" si="238"/>
        <v>12</v>
      </c>
      <c r="J1930" s="8">
        <f t="shared" si="238"/>
        <v>0</v>
      </c>
      <c r="K1930" s="8">
        <f t="shared" si="238"/>
        <v>2</v>
      </c>
      <c r="L1930" s="8">
        <f t="shared" si="238"/>
        <v>0</v>
      </c>
      <c r="M1930" s="8">
        <f t="shared" si="238"/>
        <v>1186</v>
      </c>
      <c r="N1930" s="8">
        <f t="shared" si="238"/>
        <v>1163</v>
      </c>
      <c r="O1930" s="8">
        <f t="shared" si="238"/>
        <v>34</v>
      </c>
      <c r="P1930" s="8">
        <f t="shared" si="238"/>
        <v>36</v>
      </c>
      <c r="Q1930" s="8">
        <f t="shared" si="232"/>
        <v>1220</v>
      </c>
      <c r="R1930" s="8">
        <f t="shared" si="233"/>
        <v>1199</v>
      </c>
      <c r="S1930" s="8">
        <f t="shared" si="238"/>
        <v>43</v>
      </c>
      <c r="T1930" s="50">
        <f t="shared" si="238"/>
        <v>50</v>
      </c>
      <c r="Z1930" s="59"/>
    </row>
    <row r="1931" spans="1:26" ht="12.75">
      <c r="A1931" s="43"/>
      <c r="B1931" s="8" t="s">
        <v>43</v>
      </c>
      <c r="F1931" s="51"/>
      <c r="G1931" s="12"/>
      <c r="H1931" s="53"/>
      <c r="O1931" s="8">
        <v>1</v>
      </c>
      <c r="Q1931" s="8">
        <f t="shared" si="232"/>
        <v>1</v>
      </c>
      <c r="R1931" s="8">
        <f t="shared" si="233"/>
        <v>0</v>
      </c>
      <c r="T1931" s="50"/>
      <c r="Z1931" s="59"/>
    </row>
    <row r="1932" spans="1:26" ht="12.75">
      <c r="A1932" s="43"/>
      <c r="B1932" s="8" t="s">
        <v>44</v>
      </c>
      <c r="F1932" s="51"/>
      <c r="G1932" s="12"/>
      <c r="H1932" s="53">
        <f aca="true" t="shared" si="239" ref="H1932:T1932">H1930+H1931</f>
        <v>572</v>
      </c>
      <c r="I1932" s="8">
        <f t="shared" si="239"/>
        <v>12</v>
      </c>
      <c r="J1932" s="8">
        <f t="shared" si="239"/>
        <v>0</v>
      </c>
      <c r="K1932" s="8">
        <f t="shared" si="239"/>
        <v>2</v>
      </c>
      <c r="L1932" s="8">
        <f t="shared" si="239"/>
        <v>0</v>
      </c>
      <c r="M1932" s="8">
        <f t="shared" si="239"/>
        <v>1186</v>
      </c>
      <c r="N1932" s="8">
        <f t="shared" si="239"/>
        <v>1163</v>
      </c>
      <c r="O1932" s="8">
        <f t="shared" si="239"/>
        <v>35</v>
      </c>
      <c r="P1932" s="8">
        <f t="shared" si="239"/>
        <v>36</v>
      </c>
      <c r="Q1932" s="8">
        <f t="shared" si="232"/>
        <v>1221</v>
      </c>
      <c r="R1932" s="8">
        <f t="shared" si="233"/>
        <v>1199</v>
      </c>
      <c r="S1932" s="8">
        <f t="shared" si="239"/>
        <v>43</v>
      </c>
      <c r="T1932" s="50">
        <f t="shared" si="239"/>
        <v>50</v>
      </c>
      <c r="Z1932" s="59"/>
    </row>
    <row r="1933" spans="1:26" ht="63.75" customHeight="1">
      <c r="A1933" s="43" t="s">
        <v>1086</v>
      </c>
      <c r="B1933" s="8" t="s">
        <v>28</v>
      </c>
      <c r="C1933" s="8" t="s">
        <v>46</v>
      </c>
      <c r="F1933" s="51"/>
      <c r="G1933" s="12"/>
      <c r="H1933" s="53">
        <v>15</v>
      </c>
      <c r="I1933" s="8">
        <v>52</v>
      </c>
      <c r="M1933" s="8">
        <v>25</v>
      </c>
      <c r="N1933" s="8">
        <v>39</v>
      </c>
      <c r="O1933" s="8">
        <v>1</v>
      </c>
      <c r="P1933" s="8">
        <v>2</v>
      </c>
      <c r="Q1933" s="8">
        <f t="shared" si="232"/>
        <v>26</v>
      </c>
      <c r="R1933" s="8">
        <f t="shared" si="233"/>
        <v>41</v>
      </c>
      <c r="T1933" s="50">
        <v>1</v>
      </c>
      <c r="Z1933" s="59">
        <v>260466</v>
      </c>
    </row>
    <row r="1934" spans="1:26" ht="12.75">
      <c r="A1934" s="43"/>
      <c r="C1934" s="8" t="s">
        <v>48</v>
      </c>
      <c r="F1934" s="51"/>
      <c r="G1934" s="12"/>
      <c r="H1934" s="53">
        <v>277</v>
      </c>
      <c r="I1934" s="8">
        <v>37</v>
      </c>
      <c r="M1934" s="8">
        <v>637</v>
      </c>
      <c r="N1934" s="8">
        <v>639</v>
      </c>
      <c r="O1934" s="8">
        <v>3</v>
      </c>
      <c r="P1934" s="8">
        <v>4</v>
      </c>
      <c r="Q1934" s="8">
        <f t="shared" si="232"/>
        <v>640</v>
      </c>
      <c r="R1934" s="8">
        <f t="shared" si="233"/>
        <v>643</v>
      </c>
      <c r="S1934" s="8">
        <v>14</v>
      </c>
      <c r="T1934" s="50">
        <v>1</v>
      </c>
      <c r="Z1934" s="59"/>
    </row>
    <row r="1935" spans="1:26" ht="12.75">
      <c r="A1935" s="43"/>
      <c r="C1935" s="8" t="s">
        <v>50</v>
      </c>
      <c r="E1935" s="8" t="s">
        <v>1087</v>
      </c>
      <c r="F1935" s="51"/>
      <c r="G1935" s="12"/>
      <c r="H1935" s="53">
        <v>1</v>
      </c>
      <c r="M1935" s="8">
        <v>7</v>
      </c>
      <c r="N1935" s="8">
        <v>4</v>
      </c>
      <c r="Q1935" s="8">
        <f t="shared" si="232"/>
        <v>7</v>
      </c>
      <c r="R1935" s="8">
        <f t="shared" si="233"/>
        <v>4</v>
      </c>
      <c r="T1935" s="50"/>
      <c r="Z1935" s="59"/>
    </row>
    <row r="1936" spans="1:26" ht="12.75">
      <c r="A1936" s="43"/>
      <c r="F1936" s="51" t="s">
        <v>31</v>
      </c>
      <c r="G1936" s="12"/>
      <c r="H1936" s="53">
        <v>61</v>
      </c>
      <c r="I1936" s="8">
        <v>21</v>
      </c>
      <c r="M1936" s="8">
        <v>136</v>
      </c>
      <c r="N1936" s="8">
        <v>136</v>
      </c>
      <c r="O1936" s="8">
        <v>4</v>
      </c>
      <c r="P1936" s="8">
        <v>1</v>
      </c>
      <c r="Q1936" s="8">
        <f t="shared" si="232"/>
        <v>140</v>
      </c>
      <c r="R1936" s="8">
        <f t="shared" si="233"/>
        <v>137</v>
      </c>
      <c r="S1936" s="8">
        <v>2</v>
      </c>
      <c r="T1936" s="50">
        <v>1</v>
      </c>
      <c r="Z1936" s="59"/>
    </row>
    <row r="1937" spans="1:26" ht="12.75">
      <c r="A1937" s="43"/>
      <c r="C1937" s="8" t="s">
        <v>70</v>
      </c>
      <c r="F1937" s="51"/>
      <c r="G1937" s="12"/>
      <c r="H1937" s="53">
        <v>101</v>
      </c>
      <c r="I1937" s="8">
        <v>14</v>
      </c>
      <c r="M1937" s="8">
        <v>228</v>
      </c>
      <c r="N1937" s="8">
        <v>233</v>
      </c>
      <c r="O1937" s="8">
        <v>4</v>
      </c>
      <c r="P1937" s="8">
        <v>6</v>
      </c>
      <c r="Q1937" s="8">
        <f t="shared" si="232"/>
        <v>232</v>
      </c>
      <c r="R1937" s="8">
        <f t="shared" si="233"/>
        <v>239</v>
      </c>
      <c r="S1937" s="8">
        <v>6</v>
      </c>
      <c r="T1937" s="50">
        <v>9</v>
      </c>
      <c r="Z1937" s="59"/>
    </row>
    <row r="1938" spans="1:26" ht="12.75">
      <c r="A1938" s="43"/>
      <c r="C1938" s="8" t="s">
        <v>73</v>
      </c>
      <c r="F1938" s="51"/>
      <c r="G1938" s="12"/>
      <c r="H1938" s="53">
        <v>34</v>
      </c>
      <c r="I1938" s="8">
        <v>9</v>
      </c>
      <c r="M1938" s="8">
        <v>77</v>
      </c>
      <c r="N1938" s="8">
        <v>87</v>
      </c>
      <c r="P1938" s="8">
        <v>2</v>
      </c>
      <c r="Q1938" s="8">
        <f t="shared" si="232"/>
        <v>77</v>
      </c>
      <c r="R1938" s="8">
        <f t="shared" si="233"/>
        <v>89</v>
      </c>
      <c r="S1938" s="8">
        <v>4</v>
      </c>
      <c r="T1938" s="50"/>
      <c r="Z1938" s="59"/>
    </row>
    <row r="1939" spans="1:26" ht="12.75">
      <c r="A1939" s="43"/>
      <c r="B1939" s="8" t="s">
        <v>41</v>
      </c>
      <c r="C1939" s="8" t="s">
        <v>48</v>
      </c>
      <c r="F1939" s="51"/>
      <c r="G1939" s="12"/>
      <c r="H1939" s="53">
        <v>17</v>
      </c>
      <c r="I1939" s="8">
        <v>3</v>
      </c>
      <c r="M1939" s="8">
        <v>32</v>
      </c>
      <c r="N1939" s="8">
        <v>37</v>
      </c>
      <c r="Q1939" s="8">
        <f t="shared" si="232"/>
        <v>32</v>
      </c>
      <c r="R1939" s="8">
        <f t="shared" si="233"/>
        <v>37</v>
      </c>
      <c r="S1939" s="8">
        <v>2</v>
      </c>
      <c r="T1939" s="50">
        <v>5</v>
      </c>
      <c r="Z1939" s="59"/>
    </row>
    <row r="1940" spans="1:26" ht="12.75">
      <c r="A1940" s="43"/>
      <c r="C1940" s="8" t="s">
        <v>73</v>
      </c>
      <c r="F1940" s="51"/>
      <c r="G1940" s="12"/>
      <c r="H1940" s="53">
        <v>45</v>
      </c>
      <c r="I1940" s="8">
        <v>10</v>
      </c>
      <c r="M1940" s="8">
        <v>122</v>
      </c>
      <c r="N1940" s="8">
        <v>120</v>
      </c>
      <c r="O1940" s="8">
        <v>1</v>
      </c>
      <c r="P1940" s="8">
        <v>1</v>
      </c>
      <c r="Q1940" s="8">
        <f t="shared" si="232"/>
        <v>123</v>
      </c>
      <c r="R1940" s="8">
        <f t="shared" si="233"/>
        <v>121</v>
      </c>
      <c r="S1940" s="8">
        <v>1</v>
      </c>
      <c r="T1940" s="50"/>
      <c r="Z1940" s="59"/>
    </row>
    <row r="1941" spans="1:26" ht="12.75">
      <c r="A1941" s="43"/>
      <c r="B1941" s="8" t="s">
        <v>40</v>
      </c>
      <c r="F1941" s="51"/>
      <c r="G1941" s="12"/>
      <c r="H1941" s="53">
        <v>489</v>
      </c>
      <c r="I1941" s="8">
        <v>133</v>
      </c>
      <c r="M1941" s="8">
        <v>1110</v>
      </c>
      <c r="N1941" s="8">
        <v>1138</v>
      </c>
      <c r="O1941" s="8">
        <v>12</v>
      </c>
      <c r="P1941" s="8">
        <v>15</v>
      </c>
      <c r="Q1941" s="8">
        <f t="shared" si="232"/>
        <v>1122</v>
      </c>
      <c r="R1941" s="8">
        <f t="shared" si="233"/>
        <v>1153</v>
      </c>
      <c r="S1941" s="8">
        <v>26</v>
      </c>
      <c r="T1941" s="50">
        <v>12</v>
      </c>
      <c r="Z1941" s="59"/>
    </row>
    <row r="1942" spans="1:26" ht="12.75">
      <c r="A1942" s="43"/>
      <c r="B1942" s="8" t="s">
        <v>77</v>
      </c>
      <c r="F1942" s="51"/>
      <c r="G1942" s="12"/>
      <c r="H1942" s="53">
        <v>62</v>
      </c>
      <c r="I1942" s="8">
        <v>13</v>
      </c>
      <c r="M1942" s="8">
        <v>154</v>
      </c>
      <c r="N1942" s="8">
        <v>157</v>
      </c>
      <c r="O1942" s="8">
        <v>1</v>
      </c>
      <c r="P1942" s="8">
        <v>1</v>
      </c>
      <c r="Q1942" s="8">
        <f t="shared" si="232"/>
        <v>155</v>
      </c>
      <c r="R1942" s="8">
        <f t="shared" si="233"/>
        <v>158</v>
      </c>
      <c r="S1942" s="8">
        <v>3</v>
      </c>
      <c r="T1942" s="50">
        <v>5</v>
      </c>
      <c r="Z1942" s="59"/>
    </row>
    <row r="1943" spans="1:26" ht="12.75">
      <c r="A1943" s="43"/>
      <c r="B1943" s="8" t="s">
        <v>42</v>
      </c>
      <c r="F1943" s="51"/>
      <c r="G1943" s="12"/>
      <c r="H1943" s="53">
        <f>H1941+H1942</f>
        <v>551</v>
      </c>
      <c r="I1943" s="8">
        <f aca="true" t="shared" si="240" ref="I1943:T1943">I1941+I1942</f>
        <v>146</v>
      </c>
      <c r="J1943" s="8">
        <f t="shared" si="240"/>
        <v>0</v>
      </c>
      <c r="K1943" s="8">
        <f t="shared" si="240"/>
        <v>0</v>
      </c>
      <c r="L1943" s="8">
        <f t="shared" si="240"/>
        <v>0</v>
      </c>
      <c r="M1943" s="8">
        <f t="shared" si="240"/>
        <v>1264</v>
      </c>
      <c r="N1943" s="8">
        <f t="shared" si="240"/>
        <v>1295</v>
      </c>
      <c r="O1943" s="8">
        <f t="shared" si="240"/>
        <v>13</v>
      </c>
      <c r="P1943" s="8">
        <f t="shared" si="240"/>
        <v>16</v>
      </c>
      <c r="Q1943" s="8">
        <f t="shared" si="232"/>
        <v>1277</v>
      </c>
      <c r="R1943" s="8">
        <f t="shared" si="233"/>
        <v>1311</v>
      </c>
      <c r="S1943" s="8">
        <f t="shared" si="240"/>
        <v>29</v>
      </c>
      <c r="T1943" s="50">
        <f t="shared" si="240"/>
        <v>17</v>
      </c>
      <c r="Z1943" s="59"/>
    </row>
    <row r="1944" spans="1:26" ht="12.75">
      <c r="A1944" s="43"/>
      <c r="B1944" s="8" t="s">
        <v>43</v>
      </c>
      <c r="F1944" s="51"/>
      <c r="G1944" s="12"/>
      <c r="H1944" s="53"/>
      <c r="O1944" s="8">
        <v>1</v>
      </c>
      <c r="Q1944" s="8">
        <f t="shared" si="232"/>
        <v>1</v>
      </c>
      <c r="R1944" s="8">
        <f t="shared" si="233"/>
        <v>0</v>
      </c>
      <c r="T1944" s="50"/>
      <c r="Z1944" s="59"/>
    </row>
    <row r="1945" spans="1:26" ht="12.75">
      <c r="A1945" s="43"/>
      <c r="B1945" s="8" t="s">
        <v>44</v>
      </c>
      <c r="F1945" s="51"/>
      <c r="G1945" s="12"/>
      <c r="H1945" s="53">
        <f aca="true" t="shared" si="241" ref="H1945:T1945">H1943+H1944</f>
        <v>551</v>
      </c>
      <c r="I1945" s="8">
        <f t="shared" si="241"/>
        <v>146</v>
      </c>
      <c r="J1945" s="8">
        <f t="shared" si="241"/>
        <v>0</v>
      </c>
      <c r="K1945" s="8">
        <f t="shared" si="241"/>
        <v>0</v>
      </c>
      <c r="L1945" s="8">
        <f t="shared" si="241"/>
        <v>0</v>
      </c>
      <c r="M1945" s="8">
        <f t="shared" si="241"/>
        <v>1264</v>
      </c>
      <c r="N1945" s="8">
        <f t="shared" si="241"/>
        <v>1295</v>
      </c>
      <c r="O1945" s="8">
        <f t="shared" si="241"/>
        <v>14</v>
      </c>
      <c r="P1945" s="8">
        <f t="shared" si="241"/>
        <v>16</v>
      </c>
      <c r="Q1945" s="8">
        <f t="shared" si="232"/>
        <v>1278</v>
      </c>
      <c r="R1945" s="8">
        <f t="shared" si="233"/>
        <v>1311</v>
      </c>
      <c r="S1945" s="8">
        <f t="shared" si="241"/>
        <v>29</v>
      </c>
      <c r="T1945" s="50">
        <f t="shared" si="241"/>
        <v>17</v>
      </c>
      <c r="Z1945" s="59"/>
    </row>
    <row r="1946" spans="1:26" ht="114" customHeight="1">
      <c r="A1946" s="43" t="s">
        <v>1088</v>
      </c>
      <c r="B1946" s="8" t="s">
        <v>28</v>
      </c>
      <c r="C1946" s="8" t="s">
        <v>46</v>
      </c>
      <c r="D1946" s="8" t="s">
        <v>29</v>
      </c>
      <c r="E1946" s="8" t="s">
        <v>1089</v>
      </c>
      <c r="F1946" s="51"/>
      <c r="G1946" s="12"/>
      <c r="H1946" s="53">
        <v>126</v>
      </c>
      <c r="I1946" s="8">
        <v>1</v>
      </c>
      <c r="M1946" s="8">
        <v>280</v>
      </c>
      <c r="N1946" s="8">
        <v>261</v>
      </c>
      <c r="O1946" s="8">
        <v>10</v>
      </c>
      <c r="P1946" s="8">
        <v>10</v>
      </c>
      <c r="Q1946" s="8">
        <f aca="true" t="shared" si="242" ref="Q1946:Q1996">M1946+O1946</f>
        <v>290</v>
      </c>
      <c r="R1946" s="8">
        <f aca="true" t="shared" si="243" ref="R1946:R1996">N1946+P1946</f>
        <v>271</v>
      </c>
      <c r="S1946" s="8">
        <v>4</v>
      </c>
      <c r="T1946" s="50">
        <v>13</v>
      </c>
      <c r="Z1946" s="59"/>
    </row>
    <row r="1947" spans="1:26" ht="12.75">
      <c r="A1947" s="43"/>
      <c r="C1947" s="8" t="s">
        <v>48</v>
      </c>
      <c r="E1947" s="8" t="s">
        <v>1090</v>
      </c>
      <c r="F1947" s="51"/>
      <c r="G1947" s="12"/>
      <c r="H1947" s="53">
        <v>39</v>
      </c>
      <c r="M1947" s="8">
        <v>97</v>
      </c>
      <c r="N1947" s="8">
        <v>92</v>
      </c>
      <c r="O1947" s="8">
        <v>4</v>
      </c>
      <c r="P1947" s="8">
        <v>3</v>
      </c>
      <c r="Q1947" s="8">
        <f t="shared" si="242"/>
        <v>101</v>
      </c>
      <c r="R1947" s="8">
        <f t="shared" si="243"/>
        <v>95</v>
      </c>
      <c r="S1947" s="8">
        <v>1</v>
      </c>
      <c r="T1947" s="50">
        <v>3</v>
      </c>
      <c r="Z1947" s="59"/>
    </row>
    <row r="1948" spans="1:26" ht="12.75">
      <c r="A1948" s="43"/>
      <c r="B1948" s="8" t="s">
        <v>41</v>
      </c>
      <c r="C1948" s="8" t="s">
        <v>85</v>
      </c>
      <c r="E1948" s="8" t="s">
        <v>1091</v>
      </c>
      <c r="F1948" s="51"/>
      <c r="G1948" s="12"/>
      <c r="H1948" s="53">
        <v>19</v>
      </c>
      <c r="M1948" s="8">
        <v>40</v>
      </c>
      <c r="N1948" s="8">
        <v>40</v>
      </c>
      <c r="O1948" s="8">
        <v>2</v>
      </c>
      <c r="P1948" s="8">
        <v>2</v>
      </c>
      <c r="Q1948" s="8">
        <f t="shared" si="242"/>
        <v>42</v>
      </c>
      <c r="R1948" s="8">
        <f t="shared" si="243"/>
        <v>42</v>
      </c>
      <c r="S1948" s="8">
        <v>1</v>
      </c>
      <c r="T1948" s="50">
        <v>1</v>
      </c>
      <c r="Z1948" s="59"/>
    </row>
    <row r="1949" spans="1:26" ht="12.75">
      <c r="A1949" s="43"/>
      <c r="C1949" s="8" t="s">
        <v>50</v>
      </c>
      <c r="E1949" s="8" t="s">
        <v>858</v>
      </c>
      <c r="F1949" s="51"/>
      <c r="G1949" s="12"/>
      <c r="H1949" s="53">
        <v>39</v>
      </c>
      <c r="I1949" s="8">
        <v>1</v>
      </c>
      <c r="M1949" s="8">
        <v>156</v>
      </c>
      <c r="N1949" s="8">
        <v>151</v>
      </c>
      <c r="O1949" s="8">
        <v>8</v>
      </c>
      <c r="P1949" s="8">
        <v>9</v>
      </c>
      <c r="Q1949" s="8">
        <f t="shared" si="242"/>
        <v>164</v>
      </c>
      <c r="R1949" s="8">
        <f t="shared" si="243"/>
        <v>160</v>
      </c>
      <c r="S1949" s="8">
        <v>9</v>
      </c>
      <c r="T1949" s="50">
        <v>8</v>
      </c>
      <c r="Z1949" s="59"/>
    </row>
    <row r="1950" spans="1:26" ht="12.75">
      <c r="A1950" s="43"/>
      <c r="B1950" s="8" t="s">
        <v>40</v>
      </c>
      <c r="F1950" s="51"/>
      <c r="G1950" s="12"/>
      <c r="H1950" s="53">
        <v>165</v>
      </c>
      <c r="I1950" s="8">
        <v>1</v>
      </c>
      <c r="M1950" s="8">
        <v>377</v>
      </c>
      <c r="N1950" s="8">
        <v>353</v>
      </c>
      <c r="O1950" s="8">
        <v>14</v>
      </c>
      <c r="P1950" s="8">
        <v>13</v>
      </c>
      <c r="Q1950" s="8">
        <f t="shared" si="242"/>
        <v>391</v>
      </c>
      <c r="R1950" s="8">
        <f t="shared" si="243"/>
        <v>366</v>
      </c>
      <c r="S1950" s="8">
        <v>5</v>
      </c>
      <c r="T1950" s="50">
        <v>16</v>
      </c>
      <c r="Z1950" s="59"/>
    </row>
    <row r="1951" spans="1:26" ht="12.75">
      <c r="A1951" s="43"/>
      <c r="B1951" s="8" t="s">
        <v>77</v>
      </c>
      <c r="F1951" s="51"/>
      <c r="G1951" s="12"/>
      <c r="H1951" s="53">
        <v>78</v>
      </c>
      <c r="I1951" s="8">
        <v>1</v>
      </c>
      <c r="M1951" s="8">
        <v>196</v>
      </c>
      <c r="N1951" s="8">
        <v>191</v>
      </c>
      <c r="O1951" s="8">
        <v>10</v>
      </c>
      <c r="P1951" s="8">
        <v>11</v>
      </c>
      <c r="Q1951" s="8">
        <f t="shared" si="242"/>
        <v>206</v>
      </c>
      <c r="R1951" s="8">
        <f t="shared" si="243"/>
        <v>202</v>
      </c>
      <c r="S1951" s="8">
        <v>10</v>
      </c>
      <c r="T1951" s="50">
        <v>9</v>
      </c>
      <c r="Z1951" s="59"/>
    </row>
    <row r="1952" spans="1:26" ht="12.75">
      <c r="A1952" s="43"/>
      <c r="B1952" s="8" t="s">
        <v>42</v>
      </c>
      <c r="F1952" s="51"/>
      <c r="G1952" s="12"/>
      <c r="H1952" s="53">
        <f>H1950+H1951</f>
        <v>243</v>
      </c>
      <c r="I1952" s="8">
        <f aca="true" t="shared" si="244" ref="I1952:T1952">I1950+I1951</f>
        <v>2</v>
      </c>
      <c r="J1952" s="8">
        <f t="shared" si="244"/>
        <v>0</v>
      </c>
      <c r="K1952" s="8">
        <f t="shared" si="244"/>
        <v>0</v>
      </c>
      <c r="L1952" s="8">
        <f t="shared" si="244"/>
        <v>0</v>
      </c>
      <c r="M1952" s="8">
        <f t="shared" si="244"/>
        <v>573</v>
      </c>
      <c r="N1952" s="8">
        <f t="shared" si="244"/>
        <v>544</v>
      </c>
      <c r="O1952" s="8">
        <f t="shared" si="244"/>
        <v>24</v>
      </c>
      <c r="P1952" s="8">
        <f t="shared" si="244"/>
        <v>24</v>
      </c>
      <c r="Q1952" s="8">
        <f t="shared" si="242"/>
        <v>597</v>
      </c>
      <c r="R1952" s="8">
        <f t="shared" si="243"/>
        <v>568</v>
      </c>
      <c r="S1952" s="8">
        <f t="shared" si="244"/>
        <v>15</v>
      </c>
      <c r="T1952" s="50">
        <f t="shared" si="244"/>
        <v>25</v>
      </c>
      <c r="Z1952" s="59"/>
    </row>
    <row r="1953" spans="1:26" ht="86.25" customHeight="1">
      <c r="A1953" s="43" t="s">
        <v>1092</v>
      </c>
      <c r="B1953" s="8" t="s">
        <v>28</v>
      </c>
      <c r="C1953" s="8" t="s">
        <v>46</v>
      </c>
      <c r="E1953" s="8" t="s">
        <v>1093</v>
      </c>
      <c r="F1953" s="51" t="s">
        <v>1094</v>
      </c>
      <c r="G1953" s="12"/>
      <c r="H1953" s="53">
        <v>1</v>
      </c>
      <c r="M1953" s="8">
        <v>3</v>
      </c>
      <c r="N1953" s="8">
        <v>2</v>
      </c>
      <c r="Q1953" s="8">
        <f t="shared" si="242"/>
        <v>3</v>
      </c>
      <c r="R1953" s="8">
        <f t="shared" si="243"/>
        <v>2</v>
      </c>
      <c r="T1953" s="50"/>
      <c r="Z1953" s="59"/>
    </row>
    <row r="1954" spans="1:26" ht="12.75">
      <c r="A1954" s="43"/>
      <c r="F1954" s="51" t="s">
        <v>31</v>
      </c>
      <c r="G1954" s="12"/>
      <c r="H1954" s="53">
        <v>180</v>
      </c>
      <c r="I1954" s="8">
        <v>2</v>
      </c>
      <c r="M1954" s="8">
        <v>375</v>
      </c>
      <c r="N1954" s="8">
        <v>365</v>
      </c>
      <c r="O1954" s="8">
        <v>16</v>
      </c>
      <c r="Q1954" s="8">
        <f t="shared" si="242"/>
        <v>391</v>
      </c>
      <c r="R1954" s="8">
        <f t="shared" si="243"/>
        <v>365</v>
      </c>
      <c r="S1954" s="8">
        <v>8</v>
      </c>
      <c r="T1954" s="50">
        <v>8</v>
      </c>
      <c r="Z1954" s="59"/>
    </row>
    <row r="1955" spans="1:26" ht="12.75">
      <c r="A1955" s="43"/>
      <c r="C1955" s="8" t="s">
        <v>48</v>
      </c>
      <c r="E1955" s="8" t="s">
        <v>1095</v>
      </c>
      <c r="F1955" s="51"/>
      <c r="G1955" s="12"/>
      <c r="H1955" s="53">
        <v>117</v>
      </c>
      <c r="I1955" s="8">
        <v>2</v>
      </c>
      <c r="M1955" s="8">
        <v>224</v>
      </c>
      <c r="N1955" s="8">
        <v>253</v>
      </c>
      <c r="O1955" s="8">
        <v>16</v>
      </c>
      <c r="P1955" s="8">
        <v>8</v>
      </c>
      <c r="Q1955" s="8">
        <f t="shared" si="242"/>
        <v>240</v>
      </c>
      <c r="R1955" s="8">
        <f t="shared" si="243"/>
        <v>261</v>
      </c>
      <c r="S1955" s="8">
        <v>3</v>
      </c>
      <c r="T1955" s="50">
        <v>10</v>
      </c>
      <c r="Z1955" s="59"/>
    </row>
    <row r="1956" spans="1:26" ht="12.75">
      <c r="A1956" s="43"/>
      <c r="B1956" s="8" t="s">
        <v>41</v>
      </c>
      <c r="C1956" s="8" t="s">
        <v>50</v>
      </c>
      <c r="E1956" s="8" t="s">
        <v>1096</v>
      </c>
      <c r="F1956" s="51"/>
      <c r="G1956" s="12"/>
      <c r="H1956" s="53">
        <v>15</v>
      </c>
      <c r="M1956" s="8">
        <v>33</v>
      </c>
      <c r="N1956" s="8">
        <v>33</v>
      </c>
      <c r="O1956" s="8">
        <v>4</v>
      </c>
      <c r="P1956" s="8">
        <v>1</v>
      </c>
      <c r="Q1956" s="8">
        <f t="shared" si="242"/>
        <v>37</v>
      </c>
      <c r="R1956" s="8">
        <f t="shared" si="243"/>
        <v>34</v>
      </c>
      <c r="T1956" s="50">
        <v>1</v>
      </c>
      <c r="Z1956" s="59"/>
    </row>
    <row r="1957" spans="1:26" ht="12.75">
      <c r="A1957" s="43"/>
      <c r="F1957" s="51" t="s">
        <v>39</v>
      </c>
      <c r="G1957" s="12"/>
      <c r="H1957" s="53"/>
      <c r="K1957" s="8">
        <v>4</v>
      </c>
      <c r="M1957" s="8">
        <v>3</v>
      </c>
      <c r="N1957" s="8">
        <v>2</v>
      </c>
      <c r="O1957" s="8">
        <v>6</v>
      </c>
      <c r="P1957" s="8">
        <v>1</v>
      </c>
      <c r="Q1957" s="8">
        <f t="shared" si="242"/>
        <v>9</v>
      </c>
      <c r="R1957" s="8">
        <f t="shared" si="243"/>
        <v>3</v>
      </c>
      <c r="T1957" s="50"/>
      <c r="Z1957" s="59"/>
    </row>
    <row r="1958" spans="1:26" ht="26.25">
      <c r="A1958" s="43"/>
      <c r="F1958" s="51" t="s">
        <v>76</v>
      </c>
      <c r="G1958" s="12"/>
      <c r="H1958" s="53"/>
      <c r="L1958" s="8">
        <v>1</v>
      </c>
      <c r="Q1958" s="8">
        <f t="shared" si="242"/>
        <v>0</v>
      </c>
      <c r="R1958" s="8">
        <f t="shared" si="243"/>
        <v>0</v>
      </c>
      <c r="S1958" s="8">
        <v>2</v>
      </c>
      <c r="T1958" s="50">
        <v>1</v>
      </c>
      <c r="Z1958" s="59"/>
    </row>
    <row r="1959" spans="1:26" ht="12.75">
      <c r="A1959" s="43"/>
      <c r="B1959" s="8" t="s">
        <v>40</v>
      </c>
      <c r="F1959" s="51"/>
      <c r="G1959" s="12"/>
      <c r="H1959" s="53">
        <v>298</v>
      </c>
      <c r="I1959" s="8">
        <v>4</v>
      </c>
      <c r="M1959" s="8">
        <v>602</v>
      </c>
      <c r="N1959" s="8">
        <v>620</v>
      </c>
      <c r="O1959" s="8">
        <v>32</v>
      </c>
      <c r="P1959" s="8">
        <v>28</v>
      </c>
      <c r="Q1959" s="8">
        <f t="shared" si="242"/>
        <v>634</v>
      </c>
      <c r="R1959" s="8">
        <f t="shared" si="243"/>
        <v>648</v>
      </c>
      <c r="S1959" s="8">
        <v>11</v>
      </c>
      <c r="T1959" s="50">
        <v>18</v>
      </c>
      <c r="Z1959" s="59"/>
    </row>
    <row r="1960" spans="1:26" ht="12.75">
      <c r="A1960" s="43"/>
      <c r="B1960" s="8" t="s">
        <v>77</v>
      </c>
      <c r="F1960" s="51"/>
      <c r="G1960" s="12"/>
      <c r="H1960" s="53">
        <v>15</v>
      </c>
      <c r="K1960" s="8">
        <v>4</v>
      </c>
      <c r="L1960" s="8">
        <v>1</v>
      </c>
      <c r="M1960" s="8">
        <v>36</v>
      </c>
      <c r="N1960" s="8">
        <v>35</v>
      </c>
      <c r="O1960" s="8">
        <v>10</v>
      </c>
      <c r="P1960" s="8">
        <v>2</v>
      </c>
      <c r="Q1960" s="8">
        <f t="shared" si="242"/>
        <v>46</v>
      </c>
      <c r="R1960" s="8">
        <f t="shared" si="243"/>
        <v>37</v>
      </c>
      <c r="S1960" s="8">
        <v>2</v>
      </c>
      <c r="T1960" s="50">
        <v>2</v>
      </c>
      <c r="Z1960" s="59"/>
    </row>
    <row r="1961" spans="1:26" ht="12.75">
      <c r="A1961" s="43"/>
      <c r="B1961" s="8" t="s">
        <v>42</v>
      </c>
      <c r="F1961" s="51"/>
      <c r="G1961" s="12"/>
      <c r="H1961" s="53">
        <f>H1959+H1960</f>
        <v>313</v>
      </c>
      <c r="I1961" s="8">
        <f aca="true" t="shared" si="245" ref="I1961:T1961">I1959+I1960</f>
        <v>4</v>
      </c>
      <c r="J1961" s="8">
        <f t="shared" si="245"/>
        <v>0</v>
      </c>
      <c r="K1961" s="8">
        <f t="shared" si="245"/>
        <v>4</v>
      </c>
      <c r="L1961" s="8">
        <f t="shared" si="245"/>
        <v>1</v>
      </c>
      <c r="M1961" s="8">
        <f t="shared" si="245"/>
        <v>638</v>
      </c>
      <c r="N1961" s="8">
        <f t="shared" si="245"/>
        <v>655</v>
      </c>
      <c r="O1961" s="8">
        <f t="shared" si="245"/>
        <v>42</v>
      </c>
      <c r="P1961" s="8">
        <f t="shared" si="245"/>
        <v>30</v>
      </c>
      <c r="Q1961" s="8">
        <f t="shared" si="242"/>
        <v>680</v>
      </c>
      <c r="R1961" s="8">
        <f t="shared" si="243"/>
        <v>685</v>
      </c>
      <c r="S1961" s="8">
        <f t="shared" si="245"/>
        <v>13</v>
      </c>
      <c r="T1961" s="50">
        <f t="shared" si="245"/>
        <v>20</v>
      </c>
      <c r="Z1961" s="59"/>
    </row>
    <row r="1962" spans="1:26" ht="42" customHeight="1">
      <c r="A1962" s="43" t="s">
        <v>1097</v>
      </c>
      <c r="B1962" s="8" t="s">
        <v>28</v>
      </c>
      <c r="E1962" s="8" t="s">
        <v>1098</v>
      </c>
      <c r="F1962" s="51"/>
      <c r="G1962" s="12"/>
      <c r="H1962" s="53">
        <v>95</v>
      </c>
      <c r="I1962" s="8">
        <v>1</v>
      </c>
      <c r="M1962" s="8">
        <v>241</v>
      </c>
      <c r="N1962" s="8">
        <v>251</v>
      </c>
      <c r="O1962" s="8">
        <v>10</v>
      </c>
      <c r="P1962" s="8">
        <v>7</v>
      </c>
      <c r="Q1962" s="8">
        <f t="shared" si="242"/>
        <v>251</v>
      </c>
      <c r="R1962" s="8">
        <f t="shared" si="243"/>
        <v>258</v>
      </c>
      <c r="S1962" s="8">
        <v>8</v>
      </c>
      <c r="T1962" s="50">
        <v>6</v>
      </c>
      <c r="Z1962" s="59"/>
    </row>
    <row r="1963" spans="1:26" ht="12.75">
      <c r="A1963" s="43"/>
      <c r="E1963" s="8" t="s">
        <v>1099</v>
      </c>
      <c r="F1963" s="51"/>
      <c r="G1963" s="12"/>
      <c r="H1963" s="53">
        <v>20</v>
      </c>
      <c r="I1963" s="8">
        <v>1</v>
      </c>
      <c r="M1963" s="8">
        <v>45</v>
      </c>
      <c r="N1963" s="8">
        <v>42</v>
      </c>
      <c r="O1963" s="8">
        <v>6</v>
      </c>
      <c r="P1963" s="8">
        <v>2</v>
      </c>
      <c r="Q1963" s="8">
        <f t="shared" si="242"/>
        <v>51</v>
      </c>
      <c r="R1963" s="8">
        <f t="shared" si="243"/>
        <v>44</v>
      </c>
      <c r="S1963" s="8">
        <v>1</v>
      </c>
      <c r="T1963" s="50">
        <v>6</v>
      </c>
      <c r="Z1963" s="59"/>
    </row>
    <row r="1964" spans="1:26" ht="12.75">
      <c r="A1964" s="43"/>
      <c r="E1964" s="8" t="s">
        <v>1100</v>
      </c>
      <c r="F1964" s="51"/>
      <c r="G1964" s="12"/>
      <c r="H1964" s="53">
        <v>34</v>
      </c>
      <c r="M1964" s="8">
        <v>95</v>
      </c>
      <c r="N1964" s="8">
        <v>88</v>
      </c>
      <c r="O1964" s="8">
        <v>2</v>
      </c>
      <c r="P1964" s="8">
        <v>4</v>
      </c>
      <c r="Q1964" s="8">
        <f t="shared" si="242"/>
        <v>97</v>
      </c>
      <c r="R1964" s="8">
        <f t="shared" si="243"/>
        <v>92</v>
      </c>
      <c r="S1964" s="8">
        <v>7</v>
      </c>
      <c r="T1964" s="50">
        <v>8</v>
      </c>
      <c r="Z1964" s="59"/>
    </row>
    <row r="1965" spans="1:26" ht="12.75">
      <c r="A1965" s="43"/>
      <c r="B1965" s="8" t="s">
        <v>41</v>
      </c>
      <c r="E1965" s="8" t="s">
        <v>1101</v>
      </c>
      <c r="F1965" s="51"/>
      <c r="G1965" s="12"/>
      <c r="H1965" s="53">
        <v>22</v>
      </c>
      <c r="M1965" s="8">
        <v>49</v>
      </c>
      <c r="N1965" s="8">
        <v>55</v>
      </c>
      <c r="O1965" s="8">
        <v>1</v>
      </c>
      <c r="Q1965" s="8">
        <f t="shared" si="242"/>
        <v>50</v>
      </c>
      <c r="R1965" s="8">
        <f t="shared" si="243"/>
        <v>55</v>
      </c>
      <c r="S1965" s="8">
        <v>1</v>
      </c>
      <c r="T1965" s="50">
        <v>2</v>
      </c>
      <c r="Z1965" s="59"/>
    </row>
    <row r="1966" spans="1:26" ht="12.75">
      <c r="A1966" s="43"/>
      <c r="E1966" s="8" t="s">
        <v>1102</v>
      </c>
      <c r="F1966" s="51"/>
      <c r="G1966" s="12"/>
      <c r="H1966" s="53">
        <v>25</v>
      </c>
      <c r="I1966" s="8">
        <v>2</v>
      </c>
      <c r="M1966" s="8">
        <v>71</v>
      </c>
      <c r="N1966" s="8">
        <v>54</v>
      </c>
      <c r="O1966" s="8">
        <v>3</v>
      </c>
      <c r="P1966" s="8">
        <v>2</v>
      </c>
      <c r="Q1966" s="8">
        <f t="shared" si="242"/>
        <v>74</v>
      </c>
      <c r="R1966" s="8">
        <f t="shared" si="243"/>
        <v>56</v>
      </c>
      <c r="T1966" s="50"/>
      <c r="Z1966" s="59"/>
    </row>
    <row r="1967" spans="1:26" ht="12.75">
      <c r="A1967" s="43"/>
      <c r="E1967" s="8" t="s">
        <v>1103</v>
      </c>
      <c r="F1967" s="51"/>
      <c r="G1967" s="12"/>
      <c r="H1967" s="53">
        <v>27</v>
      </c>
      <c r="M1967" s="8">
        <v>44</v>
      </c>
      <c r="N1967" s="8">
        <v>53</v>
      </c>
      <c r="O1967" s="8">
        <v>2</v>
      </c>
      <c r="P1967" s="8">
        <v>2</v>
      </c>
      <c r="Q1967" s="8">
        <f t="shared" si="242"/>
        <v>46</v>
      </c>
      <c r="R1967" s="8">
        <f t="shared" si="243"/>
        <v>55</v>
      </c>
      <c r="S1967" s="8">
        <v>4</v>
      </c>
      <c r="T1967" s="50">
        <v>1</v>
      </c>
      <c r="Z1967" s="59"/>
    </row>
    <row r="1968" spans="1:26" ht="12.75">
      <c r="A1968" s="43"/>
      <c r="B1968" s="8" t="s">
        <v>40</v>
      </c>
      <c r="F1968" s="51"/>
      <c r="G1968" s="12"/>
      <c r="H1968" s="53">
        <v>149</v>
      </c>
      <c r="I1968" s="8">
        <v>2</v>
      </c>
      <c r="M1968" s="8">
        <v>381</v>
      </c>
      <c r="N1968" s="8">
        <v>381</v>
      </c>
      <c r="O1968" s="8">
        <v>18</v>
      </c>
      <c r="P1968" s="8">
        <v>13</v>
      </c>
      <c r="Q1968" s="8">
        <f t="shared" si="242"/>
        <v>399</v>
      </c>
      <c r="R1968" s="8">
        <f t="shared" si="243"/>
        <v>394</v>
      </c>
      <c r="S1968" s="8">
        <v>16</v>
      </c>
      <c r="T1968" s="50">
        <v>20</v>
      </c>
      <c r="Z1968" s="59"/>
    </row>
    <row r="1969" spans="1:26" ht="12.75">
      <c r="A1969" s="43"/>
      <c r="B1969" s="8" t="s">
        <v>77</v>
      </c>
      <c r="F1969" s="51"/>
      <c r="G1969" s="12"/>
      <c r="H1969" s="53">
        <v>74</v>
      </c>
      <c r="I1969" s="8">
        <v>2</v>
      </c>
      <c r="M1969" s="8">
        <v>164</v>
      </c>
      <c r="N1969" s="8">
        <v>162</v>
      </c>
      <c r="O1969" s="8">
        <v>6</v>
      </c>
      <c r="P1969" s="8">
        <v>4</v>
      </c>
      <c r="Q1969" s="8">
        <f t="shared" si="242"/>
        <v>170</v>
      </c>
      <c r="R1969" s="8">
        <f t="shared" si="243"/>
        <v>166</v>
      </c>
      <c r="S1969" s="8">
        <v>5</v>
      </c>
      <c r="T1969" s="50">
        <v>3</v>
      </c>
      <c r="Z1969" s="59"/>
    </row>
    <row r="1970" spans="1:26" ht="12.75">
      <c r="A1970" s="43"/>
      <c r="B1970" s="8" t="s">
        <v>42</v>
      </c>
      <c r="F1970" s="51"/>
      <c r="G1970" s="12"/>
      <c r="H1970" s="53">
        <f aca="true" t="shared" si="246" ref="H1970:T1970">H1968+H1969</f>
        <v>223</v>
      </c>
      <c r="I1970" s="8">
        <f t="shared" si="246"/>
        <v>4</v>
      </c>
      <c r="J1970" s="8">
        <f t="shared" si="246"/>
        <v>0</v>
      </c>
      <c r="K1970" s="8">
        <f t="shared" si="246"/>
        <v>0</v>
      </c>
      <c r="L1970" s="8">
        <f t="shared" si="246"/>
        <v>0</v>
      </c>
      <c r="M1970" s="8">
        <f t="shared" si="246"/>
        <v>545</v>
      </c>
      <c r="N1970" s="8">
        <f t="shared" si="246"/>
        <v>543</v>
      </c>
      <c r="O1970" s="8">
        <f t="shared" si="246"/>
        <v>24</v>
      </c>
      <c r="P1970" s="8">
        <f t="shared" si="246"/>
        <v>17</v>
      </c>
      <c r="Q1970" s="8">
        <f t="shared" si="242"/>
        <v>569</v>
      </c>
      <c r="R1970" s="8">
        <f t="shared" si="243"/>
        <v>560</v>
      </c>
      <c r="S1970" s="8">
        <f t="shared" si="246"/>
        <v>21</v>
      </c>
      <c r="T1970" s="50">
        <f t="shared" si="246"/>
        <v>23</v>
      </c>
      <c r="Z1970" s="59"/>
    </row>
    <row r="1971" spans="1:26" ht="12.75">
      <c r="A1971" s="43"/>
      <c r="B1971" s="8" t="s">
        <v>43</v>
      </c>
      <c r="F1971" s="51"/>
      <c r="G1971" s="12"/>
      <c r="H1971" s="53"/>
      <c r="O1971" s="8">
        <v>1</v>
      </c>
      <c r="Q1971" s="8">
        <f t="shared" si="242"/>
        <v>1</v>
      </c>
      <c r="R1971" s="8">
        <f t="shared" si="243"/>
        <v>0</v>
      </c>
      <c r="T1971" s="50"/>
      <c r="Z1971" s="59"/>
    </row>
    <row r="1972" spans="1:26" ht="12.75">
      <c r="A1972" s="43"/>
      <c r="B1972" s="8" t="s">
        <v>42</v>
      </c>
      <c r="F1972" s="51"/>
      <c r="G1972" s="12"/>
      <c r="H1972" s="53">
        <f aca="true" t="shared" si="247" ref="H1972:T1972">H1970+H1971</f>
        <v>223</v>
      </c>
      <c r="I1972" s="8">
        <f t="shared" si="247"/>
        <v>4</v>
      </c>
      <c r="J1972" s="8">
        <f t="shared" si="247"/>
        <v>0</v>
      </c>
      <c r="K1972" s="8">
        <f t="shared" si="247"/>
        <v>0</v>
      </c>
      <c r="L1972" s="8">
        <f t="shared" si="247"/>
        <v>0</v>
      </c>
      <c r="M1972" s="8">
        <f t="shared" si="247"/>
        <v>545</v>
      </c>
      <c r="N1972" s="8">
        <f t="shared" si="247"/>
        <v>543</v>
      </c>
      <c r="O1972" s="8">
        <f t="shared" si="247"/>
        <v>25</v>
      </c>
      <c r="P1972" s="8">
        <f t="shared" si="247"/>
        <v>17</v>
      </c>
      <c r="Q1972" s="8">
        <f t="shared" si="242"/>
        <v>570</v>
      </c>
      <c r="R1972" s="8">
        <f t="shared" si="243"/>
        <v>560</v>
      </c>
      <c r="S1972" s="8">
        <f t="shared" si="247"/>
        <v>21</v>
      </c>
      <c r="T1972" s="50">
        <f t="shared" si="247"/>
        <v>23</v>
      </c>
      <c r="Z1972" s="59"/>
    </row>
    <row r="1973" spans="1:26" ht="52.5" customHeight="1">
      <c r="A1973" s="43" t="s">
        <v>1104</v>
      </c>
      <c r="B1973" s="8" t="s">
        <v>28</v>
      </c>
      <c r="C1973" s="8" t="s">
        <v>46</v>
      </c>
      <c r="D1973" s="8" t="s">
        <v>29</v>
      </c>
      <c r="E1973" s="8" t="s">
        <v>1105</v>
      </c>
      <c r="F1973" s="51"/>
      <c r="G1973" s="12"/>
      <c r="H1973" s="53">
        <v>60</v>
      </c>
      <c r="I1973" s="8">
        <v>1</v>
      </c>
      <c r="M1973" s="8">
        <v>112</v>
      </c>
      <c r="N1973" s="8">
        <v>111</v>
      </c>
      <c r="O1973" s="8">
        <v>4</v>
      </c>
      <c r="P1973" s="8">
        <v>12</v>
      </c>
      <c r="Q1973" s="8">
        <f t="shared" si="242"/>
        <v>116</v>
      </c>
      <c r="R1973" s="8">
        <f t="shared" si="243"/>
        <v>123</v>
      </c>
      <c r="S1973" s="8">
        <v>6</v>
      </c>
      <c r="T1973" s="50">
        <v>9</v>
      </c>
      <c r="Z1973" s="59"/>
    </row>
    <row r="1974" spans="1:26" ht="12.75">
      <c r="A1974" s="43"/>
      <c r="C1974" s="8" t="s">
        <v>50</v>
      </c>
      <c r="E1974" s="8" t="s">
        <v>1106</v>
      </c>
      <c r="F1974" s="51"/>
      <c r="G1974" s="12"/>
      <c r="H1974" s="53">
        <v>67</v>
      </c>
      <c r="M1974" s="8">
        <v>116</v>
      </c>
      <c r="N1974" s="8">
        <v>133</v>
      </c>
      <c r="O1974" s="8">
        <v>12</v>
      </c>
      <c r="P1974" s="8">
        <v>8</v>
      </c>
      <c r="Q1974" s="8">
        <f t="shared" si="242"/>
        <v>128</v>
      </c>
      <c r="R1974" s="8">
        <f t="shared" si="243"/>
        <v>141</v>
      </c>
      <c r="S1974" s="8">
        <v>5</v>
      </c>
      <c r="T1974" s="50">
        <v>10</v>
      </c>
      <c r="Z1974" s="59"/>
    </row>
    <row r="1975" spans="1:26" ht="12.75">
      <c r="A1975" s="43"/>
      <c r="C1975" s="8" t="s">
        <v>73</v>
      </c>
      <c r="E1975" s="8" t="s">
        <v>1107</v>
      </c>
      <c r="F1975" s="51"/>
      <c r="G1975" s="12"/>
      <c r="H1975" s="53">
        <v>86</v>
      </c>
      <c r="I1975" s="8">
        <v>4</v>
      </c>
      <c r="M1975" s="8">
        <v>175</v>
      </c>
      <c r="N1975" s="8">
        <v>188</v>
      </c>
      <c r="O1975" s="8">
        <v>15</v>
      </c>
      <c r="P1975" s="8">
        <v>12</v>
      </c>
      <c r="Q1975" s="8">
        <f t="shared" si="242"/>
        <v>190</v>
      </c>
      <c r="R1975" s="8">
        <f t="shared" si="243"/>
        <v>200</v>
      </c>
      <c r="S1975" s="8">
        <v>13</v>
      </c>
      <c r="T1975" s="50">
        <v>11</v>
      </c>
      <c r="Z1975" s="59"/>
    </row>
    <row r="1976" spans="1:26" ht="12.75">
      <c r="A1976" s="43"/>
      <c r="C1976" s="8" t="s">
        <v>85</v>
      </c>
      <c r="E1976" s="8" t="s">
        <v>1108</v>
      </c>
      <c r="F1976" s="51"/>
      <c r="G1976" s="12"/>
      <c r="H1976" s="53">
        <v>82</v>
      </c>
      <c r="I1976" s="8">
        <v>6</v>
      </c>
      <c r="M1976" s="8">
        <v>161</v>
      </c>
      <c r="N1976" s="8">
        <v>153</v>
      </c>
      <c r="O1976" s="8">
        <v>4</v>
      </c>
      <c r="P1976" s="8">
        <v>2</v>
      </c>
      <c r="Q1976" s="8">
        <f t="shared" si="242"/>
        <v>165</v>
      </c>
      <c r="R1976" s="8">
        <f t="shared" si="243"/>
        <v>155</v>
      </c>
      <c r="S1976" s="8">
        <v>5</v>
      </c>
      <c r="T1976" s="50">
        <v>4</v>
      </c>
      <c r="Z1976" s="59"/>
    </row>
    <row r="1977" spans="1:26" ht="12.75">
      <c r="A1977" s="43"/>
      <c r="C1977" s="8" t="s">
        <v>86</v>
      </c>
      <c r="E1977" s="14" t="s">
        <v>1109</v>
      </c>
      <c r="F1977" s="51"/>
      <c r="G1977" s="12"/>
      <c r="H1977" s="53">
        <v>60</v>
      </c>
      <c r="I1977" s="8">
        <v>7</v>
      </c>
      <c r="M1977" s="8">
        <v>131</v>
      </c>
      <c r="N1977" s="8">
        <v>123</v>
      </c>
      <c r="O1977" s="8">
        <v>5</v>
      </c>
      <c r="P1977" s="8">
        <v>7</v>
      </c>
      <c r="Q1977" s="8">
        <f t="shared" si="242"/>
        <v>136</v>
      </c>
      <c r="R1977" s="8">
        <f t="shared" si="243"/>
        <v>130</v>
      </c>
      <c r="S1977" s="8">
        <v>4</v>
      </c>
      <c r="T1977" s="50">
        <v>5</v>
      </c>
      <c r="Z1977" s="59"/>
    </row>
    <row r="1978" spans="1:26" ht="12.75">
      <c r="A1978" s="43"/>
      <c r="C1978" s="8" t="s">
        <v>87</v>
      </c>
      <c r="E1978" s="14"/>
      <c r="F1978" s="51"/>
      <c r="G1978" s="12"/>
      <c r="H1978" s="53">
        <v>61</v>
      </c>
      <c r="I1978" s="8">
        <v>4</v>
      </c>
      <c r="M1978" s="8">
        <v>119</v>
      </c>
      <c r="N1978" s="8">
        <v>109</v>
      </c>
      <c r="O1978" s="8">
        <v>6</v>
      </c>
      <c r="P1978" s="8">
        <v>4</v>
      </c>
      <c r="Q1978" s="8">
        <f t="shared" si="242"/>
        <v>125</v>
      </c>
      <c r="R1978" s="8">
        <f t="shared" si="243"/>
        <v>113</v>
      </c>
      <c r="S1978" s="8">
        <v>7</v>
      </c>
      <c r="T1978" s="50">
        <v>7</v>
      </c>
      <c r="Z1978" s="59"/>
    </row>
    <row r="1979" spans="1:26" ht="12.75">
      <c r="A1979" s="43"/>
      <c r="B1979" s="8" t="s">
        <v>41</v>
      </c>
      <c r="C1979" s="8" t="s">
        <v>46</v>
      </c>
      <c r="E1979" s="8" t="s">
        <v>1110</v>
      </c>
      <c r="F1979" s="51"/>
      <c r="G1979" s="12"/>
      <c r="H1979" s="53">
        <v>49</v>
      </c>
      <c r="I1979" s="8">
        <v>2</v>
      </c>
      <c r="J1979" s="8">
        <v>1</v>
      </c>
      <c r="M1979" s="8">
        <v>113</v>
      </c>
      <c r="N1979" s="8">
        <v>99</v>
      </c>
      <c r="O1979" s="8">
        <v>7</v>
      </c>
      <c r="P1979" s="8">
        <v>7</v>
      </c>
      <c r="Q1979" s="8">
        <f t="shared" si="242"/>
        <v>120</v>
      </c>
      <c r="R1979" s="8">
        <f t="shared" si="243"/>
        <v>106</v>
      </c>
      <c r="S1979" s="8">
        <v>5</v>
      </c>
      <c r="T1979" s="50">
        <v>9</v>
      </c>
      <c r="Z1979" s="59"/>
    </row>
    <row r="1980" spans="1:26" ht="12.75">
      <c r="A1980" s="43"/>
      <c r="C1980" s="8" t="s">
        <v>48</v>
      </c>
      <c r="E1980" s="8" t="s">
        <v>1111</v>
      </c>
      <c r="F1980" s="51"/>
      <c r="G1980" s="12"/>
      <c r="H1980" s="53">
        <v>93</v>
      </c>
      <c r="I1980" s="8">
        <v>2</v>
      </c>
      <c r="M1980" s="8">
        <v>205</v>
      </c>
      <c r="N1980" s="8">
        <v>219</v>
      </c>
      <c r="O1980" s="8">
        <v>4</v>
      </c>
      <c r="P1980" s="8">
        <v>4</v>
      </c>
      <c r="Q1980" s="8">
        <f t="shared" si="242"/>
        <v>209</v>
      </c>
      <c r="R1980" s="8">
        <f t="shared" si="243"/>
        <v>223</v>
      </c>
      <c r="S1980" s="8">
        <v>5</v>
      </c>
      <c r="T1980" s="50">
        <v>8</v>
      </c>
      <c r="Z1980" s="59"/>
    </row>
    <row r="1981" spans="1:26" ht="12.75">
      <c r="A1981" s="43"/>
      <c r="C1981" s="8" t="s">
        <v>50</v>
      </c>
      <c r="E1981" s="8" t="s">
        <v>1106</v>
      </c>
      <c r="F1981" s="51"/>
      <c r="G1981" s="12"/>
      <c r="H1981" s="53">
        <v>34</v>
      </c>
      <c r="I1981" s="8">
        <v>1</v>
      </c>
      <c r="M1981" s="8">
        <v>73</v>
      </c>
      <c r="N1981" s="8">
        <v>79</v>
      </c>
      <c r="O1981" s="8">
        <v>5</v>
      </c>
      <c r="P1981" s="8">
        <v>3</v>
      </c>
      <c r="Q1981" s="8">
        <f t="shared" si="242"/>
        <v>78</v>
      </c>
      <c r="R1981" s="8">
        <f t="shared" si="243"/>
        <v>82</v>
      </c>
      <c r="S1981" s="8">
        <v>5</v>
      </c>
      <c r="T1981" s="50">
        <v>5</v>
      </c>
      <c r="Z1981" s="59"/>
    </row>
    <row r="1982" spans="1:26" ht="12.75">
      <c r="A1982" s="43"/>
      <c r="C1982" s="8" t="s">
        <v>70</v>
      </c>
      <c r="E1982" s="8" t="s">
        <v>1112</v>
      </c>
      <c r="F1982" s="51"/>
      <c r="G1982" s="12"/>
      <c r="H1982" s="53">
        <v>84</v>
      </c>
      <c r="I1982" s="8">
        <v>1</v>
      </c>
      <c r="M1982" s="8">
        <v>187</v>
      </c>
      <c r="N1982" s="8">
        <v>192</v>
      </c>
      <c r="O1982" s="8">
        <v>10</v>
      </c>
      <c r="P1982" s="8">
        <v>13</v>
      </c>
      <c r="Q1982" s="8">
        <f t="shared" si="242"/>
        <v>197</v>
      </c>
      <c r="R1982" s="8">
        <f t="shared" si="243"/>
        <v>205</v>
      </c>
      <c r="S1982" s="8">
        <v>2</v>
      </c>
      <c r="T1982" s="50">
        <v>4</v>
      </c>
      <c r="Z1982" s="59"/>
    </row>
    <row r="1983" spans="1:26" ht="12.75">
      <c r="A1983" s="43"/>
      <c r="C1983" s="8" t="s">
        <v>73</v>
      </c>
      <c r="E1983" s="8" t="s">
        <v>1107</v>
      </c>
      <c r="F1983" s="51" t="s">
        <v>1113</v>
      </c>
      <c r="G1983" s="12"/>
      <c r="H1983" s="53">
        <v>1</v>
      </c>
      <c r="M1983" s="8">
        <v>8</v>
      </c>
      <c r="N1983" s="8">
        <v>6</v>
      </c>
      <c r="Q1983" s="8">
        <f t="shared" si="242"/>
        <v>8</v>
      </c>
      <c r="R1983" s="8">
        <f t="shared" si="243"/>
        <v>6</v>
      </c>
      <c r="T1983" s="50"/>
      <c r="Z1983" s="59"/>
    </row>
    <row r="1984" spans="1:26" ht="12.75">
      <c r="A1984" s="43"/>
      <c r="F1984" s="51" t="s">
        <v>31</v>
      </c>
      <c r="G1984" s="12"/>
      <c r="H1984" s="53">
        <v>64</v>
      </c>
      <c r="I1984" s="8">
        <v>2</v>
      </c>
      <c r="M1984" s="8">
        <v>143</v>
      </c>
      <c r="N1984" s="8">
        <v>141</v>
      </c>
      <c r="O1984" s="8">
        <v>11</v>
      </c>
      <c r="P1984" s="8">
        <v>5</v>
      </c>
      <c r="Q1984" s="8">
        <f t="shared" si="242"/>
        <v>154</v>
      </c>
      <c r="R1984" s="8">
        <f t="shared" si="243"/>
        <v>146</v>
      </c>
      <c r="S1984" s="8">
        <v>7</v>
      </c>
      <c r="T1984" s="50">
        <v>2</v>
      </c>
      <c r="Z1984" s="59"/>
    </row>
    <row r="1985" spans="1:26" ht="26.25">
      <c r="A1985" s="43"/>
      <c r="C1985" s="8" t="s">
        <v>74</v>
      </c>
      <c r="E1985" s="8" t="s">
        <v>1114</v>
      </c>
      <c r="F1985" s="51" t="s">
        <v>1115</v>
      </c>
      <c r="G1985" s="12"/>
      <c r="H1985" s="53">
        <v>1</v>
      </c>
      <c r="M1985" s="8">
        <v>20</v>
      </c>
      <c r="N1985" s="8">
        <v>10</v>
      </c>
      <c r="O1985" s="8">
        <v>3</v>
      </c>
      <c r="P1985" s="8">
        <v>1</v>
      </c>
      <c r="Q1985" s="8">
        <f t="shared" si="242"/>
        <v>23</v>
      </c>
      <c r="R1985" s="8">
        <f t="shared" si="243"/>
        <v>11</v>
      </c>
      <c r="T1985" s="50"/>
      <c r="Z1985" s="59"/>
    </row>
    <row r="1986" spans="1:26" ht="12.75">
      <c r="A1986" s="43"/>
      <c r="F1986" s="51" t="s">
        <v>31</v>
      </c>
      <c r="G1986" s="12"/>
      <c r="H1986" s="53">
        <v>87</v>
      </c>
      <c r="I1986" s="8">
        <v>4</v>
      </c>
      <c r="M1986" s="8">
        <v>203</v>
      </c>
      <c r="N1986" s="8">
        <v>176</v>
      </c>
      <c r="O1986" s="8">
        <v>16</v>
      </c>
      <c r="P1986" s="8">
        <v>4</v>
      </c>
      <c r="Q1986" s="8">
        <f t="shared" si="242"/>
        <v>219</v>
      </c>
      <c r="R1986" s="8">
        <f t="shared" si="243"/>
        <v>180</v>
      </c>
      <c r="S1986" s="8">
        <v>5</v>
      </c>
      <c r="T1986" s="50">
        <v>4</v>
      </c>
      <c r="Z1986" s="59"/>
    </row>
    <row r="1987" spans="1:26" ht="12.75">
      <c r="A1987" s="43"/>
      <c r="C1987" s="8" t="s">
        <v>84</v>
      </c>
      <c r="E1987" s="8" t="s">
        <v>1116</v>
      </c>
      <c r="F1987" s="51"/>
      <c r="G1987" s="12"/>
      <c r="H1987" s="53">
        <v>63</v>
      </c>
      <c r="I1987" s="8">
        <v>3</v>
      </c>
      <c r="M1987" s="8">
        <v>142</v>
      </c>
      <c r="N1987" s="8">
        <v>132</v>
      </c>
      <c r="O1987" s="8">
        <v>5</v>
      </c>
      <c r="P1987" s="8">
        <v>5</v>
      </c>
      <c r="Q1987" s="8">
        <f t="shared" si="242"/>
        <v>147</v>
      </c>
      <c r="R1987" s="8">
        <f t="shared" si="243"/>
        <v>137</v>
      </c>
      <c r="S1987" s="8">
        <v>6</v>
      </c>
      <c r="T1987" s="50">
        <v>3</v>
      </c>
      <c r="Z1987" s="59"/>
    </row>
    <row r="1988" spans="1:26" ht="12.75">
      <c r="A1988" s="43"/>
      <c r="C1988" s="8" t="s">
        <v>85</v>
      </c>
      <c r="E1988" s="8" t="s">
        <v>1117</v>
      </c>
      <c r="F1988" s="51"/>
      <c r="G1988" s="12"/>
      <c r="H1988" s="53">
        <v>19</v>
      </c>
      <c r="I1988" s="8">
        <v>2</v>
      </c>
      <c r="M1988" s="8">
        <v>38</v>
      </c>
      <c r="N1988" s="8">
        <v>38</v>
      </c>
      <c r="O1988" s="8">
        <v>3</v>
      </c>
      <c r="P1988" s="8">
        <v>1</v>
      </c>
      <c r="Q1988" s="8">
        <f t="shared" si="242"/>
        <v>41</v>
      </c>
      <c r="R1988" s="8">
        <f t="shared" si="243"/>
        <v>39</v>
      </c>
      <c r="S1988" s="8">
        <v>1</v>
      </c>
      <c r="T1988" s="50"/>
      <c r="Z1988" s="59"/>
    </row>
    <row r="1989" spans="1:26" ht="12.75">
      <c r="A1989" s="43"/>
      <c r="C1989" s="8" t="s">
        <v>86</v>
      </c>
      <c r="E1989" s="14" t="s">
        <v>1109</v>
      </c>
      <c r="F1989" s="51"/>
      <c r="G1989" s="12"/>
      <c r="H1989" s="53">
        <v>41</v>
      </c>
      <c r="I1989" s="8">
        <v>2</v>
      </c>
      <c r="M1989" s="8">
        <v>106</v>
      </c>
      <c r="N1989" s="8">
        <v>103</v>
      </c>
      <c r="O1989" s="8">
        <v>4</v>
      </c>
      <c r="P1989" s="8">
        <v>4</v>
      </c>
      <c r="Q1989" s="8">
        <f t="shared" si="242"/>
        <v>110</v>
      </c>
      <c r="R1989" s="8">
        <f t="shared" si="243"/>
        <v>107</v>
      </c>
      <c r="S1989" s="8">
        <v>4</v>
      </c>
      <c r="T1989" s="50">
        <v>3</v>
      </c>
      <c r="Z1989" s="59"/>
    </row>
    <row r="1990" spans="1:26" ht="12.75">
      <c r="A1990" s="43"/>
      <c r="C1990" s="8" t="s">
        <v>87</v>
      </c>
      <c r="F1990" s="51"/>
      <c r="G1990" s="12"/>
      <c r="H1990" s="53">
        <v>32</v>
      </c>
      <c r="I1990" s="8">
        <v>3</v>
      </c>
      <c r="M1990" s="8">
        <v>73</v>
      </c>
      <c r="N1990" s="8">
        <v>61</v>
      </c>
      <c r="O1990" s="8">
        <v>3</v>
      </c>
      <c r="P1990" s="8">
        <v>1</v>
      </c>
      <c r="Q1990" s="8">
        <f t="shared" si="242"/>
        <v>76</v>
      </c>
      <c r="R1990" s="8">
        <f t="shared" si="243"/>
        <v>62</v>
      </c>
      <c r="S1990" s="8">
        <v>1</v>
      </c>
      <c r="T1990" s="50">
        <v>1</v>
      </c>
      <c r="Z1990" s="59"/>
    </row>
    <row r="1991" spans="1:26" ht="12.75">
      <c r="A1991" s="43"/>
      <c r="C1991" s="8" t="s">
        <v>89</v>
      </c>
      <c r="E1991" s="8" t="s">
        <v>1118</v>
      </c>
      <c r="F1991" s="51"/>
      <c r="G1991" s="12"/>
      <c r="H1991" s="53">
        <v>17</v>
      </c>
      <c r="M1991" s="8">
        <v>35</v>
      </c>
      <c r="N1991" s="8">
        <v>34</v>
      </c>
      <c r="P1991" s="8">
        <v>1</v>
      </c>
      <c r="Q1991" s="8">
        <f t="shared" si="242"/>
        <v>35</v>
      </c>
      <c r="R1991" s="8">
        <f t="shared" si="243"/>
        <v>35</v>
      </c>
      <c r="S1991" s="8">
        <v>2</v>
      </c>
      <c r="T1991" s="50">
        <v>1</v>
      </c>
      <c r="Z1991" s="59"/>
    </row>
    <row r="1992" spans="1:26" ht="12.75">
      <c r="A1992" s="43"/>
      <c r="F1992" s="51" t="s">
        <v>39</v>
      </c>
      <c r="G1992" s="12"/>
      <c r="H1992" s="53"/>
      <c r="K1992" s="8">
        <v>3</v>
      </c>
      <c r="M1992" s="8">
        <v>2</v>
      </c>
      <c r="N1992" s="8">
        <v>1</v>
      </c>
      <c r="O1992" s="8">
        <v>3</v>
      </c>
      <c r="P1992" s="8">
        <v>3</v>
      </c>
      <c r="Q1992" s="8">
        <f t="shared" si="242"/>
        <v>5</v>
      </c>
      <c r="R1992" s="8">
        <f t="shared" si="243"/>
        <v>4</v>
      </c>
      <c r="T1992" s="50"/>
      <c r="Z1992" s="59"/>
    </row>
    <row r="1993" spans="1:26" ht="26.25">
      <c r="A1993" s="43"/>
      <c r="F1993" s="51" t="s">
        <v>561</v>
      </c>
      <c r="G1993" s="12"/>
      <c r="H1993" s="53"/>
      <c r="L1993" s="8">
        <v>2</v>
      </c>
      <c r="Q1993" s="8">
        <f t="shared" si="242"/>
        <v>0</v>
      </c>
      <c r="R1993" s="8">
        <f t="shared" si="243"/>
        <v>0</v>
      </c>
      <c r="S1993" s="8">
        <v>6</v>
      </c>
      <c r="T1993" s="50">
        <v>2</v>
      </c>
      <c r="Z1993" s="59"/>
    </row>
    <row r="1994" spans="1:26" ht="12.75">
      <c r="A1994" s="43"/>
      <c r="B1994" s="8" t="s">
        <v>40</v>
      </c>
      <c r="F1994" s="51"/>
      <c r="G1994" s="12"/>
      <c r="H1994" s="53">
        <v>416</v>
      </c>
      <c r="I1994" s="8">
        <v>22</v>
      </c>
      <c r="M1994" s="8">
        <v>814</v>
      </c>
      <c r="N1994" s="8">
        <v>817</v>
      </c>
      <c r="O1994" s="8">
        <v>46</v>
      </c>
      <c r="P1994" s="8">
        <v>45</v>
      </c>
      <c r="Q1994" s="8">
        <f t="shared" si="242"/>
        <v>860</v>
      </c>
      <c r="R1994" s="8">
        <f t="shared" si="243"/>
        <v>862</v>
      </c>
      <c r="S1994" s="8">
        <v>40</v>
      </c>
      <c r="T1994" s="50">
        <v>46</v>
      </c>
      <c r="Z1994" s="59"/>
    </row>
    <row r="1995" spans="1:26" ht="12.75">
      <c r="A1995" s="43"/>
      <c r="B1995" s="8" t="s">
        <v>77</v>
      </c>
      <c r="F1995" s="51"/>
      <c r="G1995" s="12"/>
      <c r="H1995" s="53">
        <v>585</v>
      </c>
      <c r="I1995" s="8">
        <v>22</v>
      </c>
      <c r="J1995" s="8">
        <v>1</v>
      </c>
      <c r="K1995" s="8">
        <v>3</v>
      </c>
      <c r="L1995" s="8">
        <v>2</v>
      </c>
      <c r="M1995" s="8">
        <v>1348</v>
      </c>
      <c r="N1995" s="8">
        <v>1291</v>
      </c>
      <c r="O1995" s="8">
        <v>74</v>
      </c>
      <c r="P1995" s="8">
        <v>52</v>
      </c>
      <c r="Q1995" s="8">
        <f t="shared" si="242"/>
        <v>1422</v>
      </c>
      <c r="R1995" s="8">
        <f t="shared" si="243"/>
        <v>1343</v>
      </c>
      <c r="S1995" s="8">
        <v>49</v>
      </c>
      <c r="T1995" s="50">
        <v>42</v>
      </c>
      <c r="Z1995" s="59"/>
    </row>
    <row r="1996" spans="1:26" ht="13.5" thickBot="1">
      <c r="A1996" s="47"/>
      <c r="B1996" s="48" t="s">
        <v>42</v>
      </c>
      <c r="C1996" s="48"/>
      <c r="D1996" s="48"/>
      <c r="E1996" s="48"/>
      <c r="F1996" s="52"/>
      <c r="G1996" s="12"/>
      <c r="H1996" s="56">
        <f aca="true" t="shared" si="248" ref="H1996:T1996">H1994+H1995</f>
        <v>1001</v>
      </c>
      <c r="I1996" s="48">
        <f t="shared" si="248"/>
        <v>44</v>
      </c>
      <c r="J1996" s="48">
        <f t="shared" si="248"/>
        <v>1</v>
      </c>
      <c r="K1996" s="48">
        <f t="shared" si="248"/>
        <v>3</v>
      </c>
      <c r="L1996" s="48">
        <f t="shared" si="248"/>
        <v>2</v>
      </c>
      <c r="M1996" s="48">
        <f t="shared" si="248"/>
        <v>2162</v>
      </c>
      <c r="N1996" s="48">
        <f t="shared" si="248"/>
        <v>2108</v>
      </c>
      <c r="O1996" s="48">
        <f t="shared" si="248"/>
        <v>120</v>
      </c>
      <c r="P1996" s="48">
        <f t="shared" si="248"/>
        <v>97</v>
      </c>
      <c r="Q1996" s="48">
        <f t="shared" si="242"/>
        <v>2282</v>
      </c>
      <c r="R1996" s="48">
        <f t="shared" si="243"/>
        <v>2205</v>
      </c>
      <c r="S1996" s="48">
        <f t="shared" si="248"/>
        <v>89</v>
      </c>
      <c r="T1996" s="61">
        <f t="shared" si="248"/>
        <v>88</v>
      </c>
      <c r="U1996" s="57"/>
      <c r="V1996" s="57"/>
      <c r="W1996" s="57"/>
      <c r="X1996" s="57"/>
      <c r="Y1996" s="57"/>
      <c r="Z1996" s="60"/>
    </row>
    <row r="1997" spans="6:7" ht="12.75">
      <c r="F1997" s="12"/>
      <c r="G1997" s="12"/>
    </row>
    <row r="1998" spans="6:7" ht="15.75" customHeight="1">
      <c r="F1998" s="12"/>
      <c r="G1998" s="12"/>
    </row>
    <row r="1999" spans="6:7" ht="12.75">
      <c r="F1999" s="12"/>
      <c r="G1999" s="12"/>
    </row>
    <row r="2000" spans="6:7" ht="12.75">
      <c r="F2000" s="12"/>
      <c r="G2000" s="12"/>
    </row>
    <row r="2001" spans="6:7" ht="12.75">
      <c r="F2001" s="12"/>
      <c r="G2001" s="12"/>
    </row>
    <row r="2002" spans="6:7" ht="12.75">
      <c r="F2002" s="12"/>
      <c r="G2002" s="12"/>
    </row>
    <row r="2003" spans="6:7" ht="12.75">
      <c r="F2003" s="12"/>
      <c r="G2003" s="12"/>
    </row>
    <row r="2004" spans="6:7" ht="12.75">
      <c r="F2004" s="12"/>
      <c r="G2004" s="12"/>
    </row>
    <row r="2005" spans="6:7" ht="12.75">
      <c r="F2005" s="12"/>
      <c r="G2005" s="12"/>
    </row>
    <row r="2006" spans="6:7" ht="12.75">
      <c r="F2006" s="12"/>
      <c r="G2006" s="12"/>
    </row>
    <row r="2007" spans="6:7" ht="12.75">
      <c r="F2007" s="12"/>
      <c r="G2007" s="12"/>
    </row>
    <row r="2008" spans="6:7" ht="12.75">
      <c r="F2008" s="12"/>
      <c r="G2008" s="12"/>
    </row>
    <row r="2009" spans="6:7" ht="12.75">
      <c r="F2009" s="12"/>
      <c r="G2009" s="12"/>
    </row>
    <row r="2010" spans="6:7" ht="12.75">
      <c r="F2010" s="12"/>
      <c r="G2010" s="12"/>
    </row>
    <row r="2011" spans="6:7" ht="12.75">
      <c r="F2011" s="12"/>
      <c r="G2011" s="12"/>
    </row>
    <row r="2012" spans="6:7" ht="12.75">
      <c r="F2012" s="12"/>
      <c r="G2012" s="12"/>
    </row>
    <row r="2013" spans="6:7" ht="12.75">
      <c r="F2013" s="12"/>
      <c r="G2013" s="12"/>
    </row>
    <row r="2014" spans="6:7" ht="12.75">
      <c r="F2014" s="12"/>
      <c r="G2014" s="12"/>
    </row>
    <row r="2015" spans="6:7" ht="12.75">
      <c r="F2015" s="12"/>
      <c r="G2015" s="12"/>
    </row>
    <row r="2016" spans="6:7" ht="12.75">
      <c r="F2016" s="12"/>
      <c r="G2016" s="12"/>
    </row>
    <row r="2017" spans="6:7" ht="12.75">
      <c r="F2017" s="12"/>
      <c r="G2017" s="12"/>
    </row>
    <row r="2018" spans="6:7" ht="12.75">
      <c r="F2018" s="12"/>
      <c r="G2018" s="12"/>
    </row>
    <row r="2019" spans="6:7" ht="12.75">
      <c r="F2019" s="12"/>
      <c r="G2019" s="12"/>
    </row>
    <row r="2020" spans="6:7" ht="12.75">
      <c r="F2020" s="12"/>
      <c r="G2020" s="12"/>
    </row>
    <row r="2021" spans="6:7" ht="12.75">
      <c r="F2021" s="12"/>
      <c r="G2021" s="12"/>
    </row>
    <row r="2022" spans="6:7" ht="12.75">
      <c r="F2022" s="12"/>
      <c r="G2022" s="12"/>
    </row>
    <row r="2023" spans="6:7" ht="12.75">
      <c r="F2023" s="12"/>
      <c r="G2023" s="12"/>
    </row>
    <row r="2024" spans="6:7" ht="12.75">
      <c r="F2024" s="12"/>
      <c r="G2024" s="12"/>
    </row>
    <row r="2025" spans="6:7" ht="12.75">
      <c r="F2025" s="12"/>
      <c r="G2025" s="12"/>
    </row>
    <row r="2026" spans="6:7" ht="12.75">
      <c r="F2026" s="12"/>
      <c r="G2026" s="12"/>
    </row>
    <row r="2027" spans="6:7" ht="12.75">
      <c r="F2027" s="12"/>
      <c r="G2027" s="12"/>
    </row>
    <row r="2028" spans="6:7" ht="12.75">
      <c r="F2028" s="12"/>
      <c r="G2028" s="12"/>
    </row>
    <row r="2029" spans="6:7" ht="12.75">
      <c r="F2029" s="12"/>
      <c r="G2029" s="12"/>
    </row>
    <row r="2030" spans="6:7" ht="12.75">
      <c r="F2030" s="12"/>
      <c r="G2030" s="12"/>
    </row>
    <row r="2031" spans="6:7" ht="12.75">
      <c r="F2031" s="12"/>
      <c r="G2031" s="12"/>
    </row>
    <row r="2032" spans="6:7" ht="12.75">
      <c r="F2032" s="12"/>
      <c r="G2032" s="12"/>
    </row>
    <row r="2033" spans="6:7" ht="12.75">
      <c r="F2033" s="12"/>
      <c r="G2033" s="12"/>
    </row>
    <row r="2034" spans="6:7" ht="12.75">
      <c r="F2034" s="12"/>
      <c r="G2034" s="12"/>
    </row>
    <row r="2035" spans="6:7" ht="12.75">
      <c r="F2035" s="12"/>
      <c r="G2035" s="12"/>
    </row>
    <row r="2036" spans="6:7" ht="12.75">
      <c r="F2036" s="12"/>
      <c r="G2036" s="12"/>
    </row>
    <row r="2037" spans="6:7" ht="12.75">
      <c r="F2037" s="12"/>
      <c r="G2037" s="12"/>
    </row>
    <row r="2038" spans="6:7" ht="12.75">
      <c r="F2038" s="12"/>
      <c r="G2038" s="12"/>
    </row>
    <row r="2039" spans="6:7" ht="12.75">
      <c r="F2039" s="12"/>
      <c r="G2039" s="12"/>
    </row>
    <row r="2040" spans="6:7" ht="12.75">
      <c r="F2040" s="12"/>
      <c r="G2040" s="12"/>
    </row>
    <row r="2041" spans="6:7" ht="12.75">
      <c r="F2041" s="12"/>
      <c r="G2041" s="12"/>
    </row>
    <row r="2042" spans="6:7" ht="12.75">
      <c r="F2042" s="12"/>
      <c r="G2042" s="12"/>
    </row>
    <row r="2043" spans="6:7" ht="12.75">
      <c r="F2043" s="12"/>
      <c r="G2043" s="12"/>
    </row>
    <row r="2044" spans="6:7" ht="12.75">
      <c r="F2044" s="12"/>
      <c r="G2044" s="12"/>
    </row>
    <row r="2045" spans="6:7" ht="12.75">
      <c r="F2045" s="12"/>
      <c r="G2045" s="12"/>
    </row>
    <row r="2046" spans="6:7" ht="12.75">
      <c r="F2046" s="12"/>
      <c r="G2046" s="12"/>
    </row>
    <row r="2047" spans="6:7" ht="12.75">
      <c r="F2047" s="12"/>
      <c r="G2047" s="12"/>
    </row>
    <row r="2048" spans="6:7" ht="12.75">
      <c r="F2048" s="12"/>
      <c r="G2048" s="12"/>
    </row>
    <row r="2049" spans="6:7" ht="12.75">
      <c r="F2049" s="12"/>
      <c r="G2049" s="12"/>
    </row>
    <row r="2050" spans="6:7" ht="12.75">
      <c r="F2050" s="12"/>
      <c r="G2050" s="12"/>
    </row>
    <row r="2051" spans="6:7" ht="12.75">
      <c r="F2051" s="12"/>
      <c r="G2051" s="12"/>
    </row>
    <row r="2052" spans="6:7" ht="12.75">
      <c r="F2052" s="12"/>
      <c r="G2052" s="12"/>
    </row>
    <row r="2053" spans="6:7" ht="12.75">
      <c r="F2053" s="12"/>
      <c r="G2053" s="12"/>
    </row>
    <row r="2054" spans="6:7" ht="12.75">
      <c r="F2054" s="12"/>
      <c r="G2054" s="12"/>
    </row>
    <row r="2055" spans="6:7" ht="12.75">
      <c r="F2055" s="12"/>
      <c r="G2055" s="12"/>
    </row>
    <row r="2056" spans="6:7" ht="12.75">
      <c r="F2056" s="12"/>
      <c r="G2056" s="12"/>
    </row>
    <row r="2057" spans="6:7" ht="12.75">
      <c r="F2057" s="12"/>
      <c r="G2057" s="12"/>
    </row>
    <row r="2058" spans="6:7" ht="12.75">
      <c r="F2058" s="12"/>
      <c r="G2058" s="12"/>
    </row>
    <row r="2059" spans="6:7" ht="12.75">
      <c r="F2059" s="12"/>
      <c r="G2059" s="12"/>
    </row>
    <row r="2060" spans="6:7" ht="12.75">
      <c r="F2060" s="12"/>
      <c r="G2060" s="12"/>
    </row>
    <row r="2061" spans="6:7" ht="12.75">
      <c r="F2061" s="12"/>
      <c r="G2061" s="12"/>
    </row>
    <row r="2062" spans="6:7" ht="12.75">
      <c r="F2062" s="12"/>
      <c r="G2062" s="12"/>
    </row>
    <row r="2063" spans="6:7" ht="12.75">
      <c r="F2063" s="12"/>
      <c r="G2063" s="12"/>
    </row>
    <row r="2064" spans="6:7" ht="12.75">
      <c r="F2064" s="12"/>
      <c r="G2064" s="12"/>
    </row>
    <row r="2065" spans="6:7" ht="12.75">
      <c r="F2065" s="12"/>
      <c r="G2065" s="12"/>
    </row>
    <row r="2066" spans="6:7" ht="12.75">
      <c r="F2066" s="12"/>
      <c r="G2066" s="12"/>
    </row>
    <row r="2067" spans="6:7" ht="12.75">
      <c r="F2067" s="12"/>
      <c r="G2067" s="12"/>
    </row>
    <row r="2068" spans="6:7" ht="12.75">
      <c r="F2068" s="12"/>
      <c r="G2068" s="12"/>
    </row>
    <row r="2069" spans="6:7" ht="12.75">
      <c r="F2069" s="12"/>
      <c r="G2069" s="12"/>
    </row>
    <row r="2070" spans="6:7" ht="12.75">
      <c r="F2070" s="12"/>
      <c r="G2070" s="12"/>
    </row>
    <row r="2071" spans="6:7" ht="12.75">
      <c r="F2071" s="12"/>
      <c r="G2071" s="12"/>
    </row>
    <row r="2072" spans="6:7" ht="12.75">
      <c r="F2072" s="12"/>
      <c r="G2072" s="12"/>
    </row>
    <row r="2073" spans="6:7" ht="12.75">
      <c r="F2073" s="12"/>
      <c r="G2073" s="12"/>
    </row>
    <row r="2074" spans="6:7" ht="12.75">
      <c r="F2074" s="12"/>
      <c r="G2074" s="12"/>
    </row>
    <row r="2075" spans="6:7" ht="12.75">
      <c r="F2075" s="12"/>
      <c r="G2075" s="12"/>
    </row>
    <row r="2076" spans="6:7" ht="12.75">
      <c r="F2076" s="12"/>
      <c r="G2076" s="12"/>
    </row>
    <row r="2077" spans="6:7" ht="12.75">
      <c r="F2077" s="12"/>
      <c r="G2077" s="12"/>
    </row>
    <row r="2078" spans="6:7" ht="12.75">
      <c r="F2078" s="12"/>
      <c r="G2078" s="12"/>
    </row>
    <row r="2079" spans="6:7" ht="12.75">
      <c r="F2079" s="12"/>
      <c r="G2079" s="12"/>
    </row>
    <row r="2080" spans="6:7" ht="12.75">
      <c r="F2080" s="12"/>
      <c r="G2080" s="12"/>
    </row>
    <row r="2081" spans="6:7" ht="12.75">
      <c r="F2081" s="12"/>
      <c r="G2081" s="12"/>
    </row>
    <row r="2082" spans="6:7" ht="12.75">
      <c r="F2082" s="12"/>
      <c r="G2082" s="12"/>
    </row>
    <row r="2083" spans="6:7" ht="12.75">
      <c r="F2083" s="12"/>
      <c r="G2083" s="12"/>
    </row>
    <row r="2084" spans="6:7" ht="12.75">
      <c r="F2084" s="12"/>
      <c r="G2084" s="12"/>
    </row>
    <row r="2085" spans="6:7" ht="12.75">
      <c r="F2085" s="12"/>
      <c r="G2085" s="12"/>
    </row>
    <row r="2086" spans="6:7" ht="12.75">
      <c r="F2086" s="12"/>
      <c r="G2086" s="12"/>
    </row>
    <row r="2087" spans="6:7" ht="12.75">
      <c r="F2087" s="12"/>
      <c r="G2087" s="12"/>
    </row>
    <row r="2088" spans="6:7" ht="12.75">
      <c r="F2088" s="12"/>
      <c r="G2088" s="12"/>
    </row>
    <row r="2089" spans="6:7" ht="12.75">
      <c r="F2089" s="12"/>
      <c r="G2089" s="12"/>
    </row>
    <row r="2090" spans="6:7" ht="12.75">
      <c r="F2090" s="12"/>
      <c r="G2090" s="12"/>
    </row>
    <row r="2091" spans="6:7" ht="12.75">
      <c r="F2091" s="12"/>
      <c r="G2091" s="12"/>
    </row>
    <row r="2092" spans="6:7" ht="12.75">
      <c r="F2092" s="12"/>
      <c r="G2092" s="12"/>
    </row>
    <row r="2093" spans="6:7" ht="12.75">
      <c r="F2093" s="12"/>
      <c r="G2093" s="12"/>
    </row>
    <row r="2094" spans="6:7" ht="12.75">
      <c r="F2094" s="12"/>
      <c r="G2094" s="12"/>
    </row>
    <row r="2095" spans="6:7" ht="12.75">
      <c r="F2095" s="12"/>
      <c r="G2095" s="12"/>
    </row>
    <row r="2096" spans="6:7" ht="12.75">
      <c r="F2096" s="12"/>
      <c r="G2096" s="12"/>
    </row>
    <row r="2097" spans="6:7" ht="12.75">
      <c r="F2097" s="12"/>
      <c r="G2097" s="12"/>
    </row>
    <row r="2098" spans="6:7" ht="12.75">
      <c r="F2098" s="12"/>
      <c r="G2098" s="12"/>
    </row>
    <row r="2099" spans="6:7" ht="12.75">
      <c r="F2099" s="12"/>
      <c r="G2099" s="12"/>
    </row>
    <row r="2100" spans="6:7" ht="12.75">
      <c r="F2100" s="12"/>
      <c r="G2100" s="12"/>
    </row>
    <row r="2101" spans="6:7" ht="12.75">
      <c r="F2101" s="12"/>
      <c r="G2101" s="12"/>
    </row>
    <row r="2102" spans="6:7" ht="12.75">
      <c r="F2102" s="12"/>
      <c r="G2102" s="12"/>
    </row>
    <row r="2103" spans="6:7" ht="12.75">
      <c r="F2103" s="12"/>
      <c r="G2103" s="12"/>
    </row>
    <row r="2104" spans="6:7" ht="12.75">
      <c r="F2104" s="12"/>
      <c r="G2104" s="12"/>
    </row>
    <row r="2105" spans="6:7" ht="12.75">
      <c r="F2105" s="12"/>
      <c r="G2105" s="12"/>
    </row>
    <row r="2106" spans="6:7" ht="12.75">
      <c r="F2106" s="12"/>
      <c r="G2106" s="12"/>
    </row>
    <row r="2107" spans="6:7" ht="12.75">
      <c r="F2107" s="12"/>
      <c r="G2107" s="12"/>
    </row>
    <row r="2108" spans="6:7" ht="12.75">
      <c r="F2108" s="12"/>
      <c r="G2108" s="12"/>
    </row>
    <row r="2109" spans="6:7" ht="12.75">
      <c r="F2109" s="12"/>
      <c r="G2109" s="12"/>
    </row>
    <row r="2110" spans="6:7" ht="12.75">
      <c r="F2110" s="12"/>
      <c r="G2110" s="12"/>
    </row>
    <row r="2111" spans="6:7" ht="12.75">
      <c r="F2111" s="12"/>
      <c r="G2111" s="12"/>
    </row>
    <row r="2112" spans="6:7" ht="12.75">
      <c r="F2112" s="12"/>
      <c r="G2112" s="12"/>
    </row>
    <row r="2113" spans="6:7" ht="12.75">
      <c r="F2113" s="12"/>
      <c r="G2113" s="12"/>
    </row>
    <row r="2114" spans="6:7" ht="12.75">
      <c r="F2114" s="12"/>
      <c r="G2114" s="12"/>
    </row>
    <row r="2115" spans="6:7" ht="12.75">
      <c r="F2115" s="12"/>
      <c r="G2115" s="12"/>
    </row>
    <row r="2116" spans="6:7" ht="12.75">
      <c r="F2116" s="12"/>
      <c r="G2116" s="12"/>
    </row>
    <row r="2117" spans="6:7" ht="12.75">
      <c r="F2117" s="12"/>
      <c r="G2117" s="12"/>
    </row>
    <row r="2118" spans="6:7" ht="12.75">
      <c r="F2118" s="12"/>
      <c r="G2118" s="12"/>
    </row>
    <row r="2119" spans="6:7" ht="12.75">
      <c r="F2119" s="12"/>
      <c r="G2119" s="12"/>
    </row>
    <row r="2120" spans="6:7" ht="12.75">
      <c r="F2120" s="12"/>
      <c r="G2120" s="12"/>
    </row>
    <row r="2121" spans="6:7" ht="12.75">
      <c r="F2121" s="12"/>
      <c r="G2121" s="12"/>
    </row>
    <row r="2122" spans="6:7" ht="12.75">
      <c r="F2122" s="12"/>
      <c r="G2122" s="12"/>
    </row>
    <row r="2123" spans="6:7" ht="12.75">
      <c r="F2123" s="12"/>
      <c r="G2123" s="12"/>
    </row>
    <row r="2124" spans="6:7" ht="12.75">
      <c r="F2124" s="12"/>
      <c r="G2124" s="12"/>
    </row>
    <row r="2125" spans="6:7" ht="12.75">
      <c r="F2125" s="12"/>
      <c r="G2125" s="12"/>
    </row>
    <row r="2126" spans="6:7" ht="12.75">
      <c r="F2126" s="12"/>
      <c r="G2126" s="12"/>
    </row>
    <row r="2127" spans="6:7" ht="12.75">
      <c r="F2127" s="12"/>
      <c r="G2127" s="12"/>
    </row>
    <row r="2128" spans="6:7" ht="12.75">
      <c r="F2128" s="12"/>
      <c r="G2128" s="12"/>
    </row>
    <row r="2129" spans="6:7" ht="12.75">
      <c r="F2129" s="12"/>
      <c r="G2129" s="12"/>
    </row>
    <row r="2130" spans="6:7" ht="12.75">
      <c r="F2130" s="12"/>
      <c r="G2130" s="12"/>
    </row>
    <row r="2131" spans="6:7" ht="12.75">
      <c r="F2131" s="12"/>
      <c r="G2131" s="12"/>
    </row>
    <row r="2132" spans="6:7" ht="12.75">
      <c r="F2132" s="12"/>
      <c r="G2132" s="12"/>
    </row>
    <row r="2133" spans="6:7" ht="12.75">
      <c r="F2133" s="12"/>
      <c r="G2133" s="12"/>
    </row>
    <row r="2134" spans="6:7" ht="12.75">
      <c r="F2134" s="12"/>
      <c r="G2134" s="12"/>
    </row>
    <row r="2135" spans="6:7" ht="12.75">
      <c r="F2135" s="12"/>
      <c r="G2135" s="12"/>
    </row>
    <row r="2136" spans="6:7" ht="12.75">
      <c r="F2136" s="12"/>
      <c r="G2136" s="12"/>
    </row>
    <row r="2137" spans="6:7" ht="12.75">
      <c r="F2137" s="12"/>
      <c r="G2137" s="12"/>
    </row>
    <row r="2138" spans="6:7" ht="12.75">
      <c r="F2138" s="12"/>
      <c r="G2138" s="12"/>
    </row>
    <row r="2139" spans="6:7" ht="12.75">
      <c r="F2139" s="12"/>
      <c r="G2139" s="12"/>
    </row>
    <row r="2140" spans="6:7" ht="12.75">
      <c r="F2140" s="12"/>
      <c r="G2140" s="12"/>
    </row>
    <row r="2141" spans="6:7" ht="12.75">
      <c r="F2141" s="12"/>
      <c r="G2141" s="12"/>
    </row>
    <row r="2142" spans="6:7" ht="12.75">
      <c r="F2142" s="12"/>
      <c r="G2142" s="12"/>
    </row>
    <row r="2143" spans="6:7" ht="12.75">
      <c r="F2143" s="12"/>
      <c r="G2143" s="12"/>
    </row>
    <row r="2144" spans="6:7" ht="12.75">
      <c r="F2144" s="12"/>
      <c r="G2144" s="12"/>
    </row>
    <row r="2145" spans="6:7" ht="12.75">
      <c r="F2145" s="12"/>
      <c r="G2145" s="12"/>
    </row>
    <row r="2146" spans="6:7" ht="12.75">
      <c r="F2146" s="12"/>
      <c r="G2146" s="12"/>
    </row>
    <row r="2147" spans="6:7" ht="12.75">
      <c r="F2147" s="12"/>
      <c r="G2147" s="12"/>
    </row>
    <row r="2148" spans="6:7" ht="12.75">
      <c r="F2148" s="12"/>
      <c r="G2148" s="12"/>
    </row>
    <row r="2149" spans="6:7" ht="12.75">
      <c r="F2149" s="12"/>
      <c r="G2149" s="12"/>
    </row>
    <row r="2150" spans="6:7" ht="12.75">
      <c r="F2150" s="12"/>
      <c r="G2150" s="12"/>
    </row>
    <row r="2151" spans="6:7" ht="12.75">
      <c r="F2151" s="12"/>
      <c r="G2151" s="12"/>
    </row>
    <row r="2152" spans="6:7" ht="12.75">
      <c r="F2152" s="12"/>
      <c r="G2152" s="12"/>
    </row>
    <row r="2153" spans="6:7" ht="12.75">
      <c r="F2153" s="12"/>
      <c r="G2153" s="12"/>
    </row>
    <row r="2154" spans="6:7" ht="12.75">
      <c r="F2154" s="12"/>
      <c r="G2154" s="12"/>
    </row>
    <row r="2155" spans="6:7" ht="12.75">
      <c r="F2155" s="12"/>
      <c r="G2155" s="12"/>
    </row>
    <row r="2156" spans="6:7" ht="12.75">
      <c r="F2156" s="12"/>
      <c r="G2156" s="12"/>
    </row>
    <row r="2157" spans="6:7" ht="12.75">
      <c r="F2157" s="12"/>
      <c r="G2157" s="12"/>
    </row>
    <row r="2158" spans="6:7" ht="12.75">
      <c r="F2158" s="12"/>
      <c r="G2158" s="12"/>
    </row>
    <row r="2159" spans="6:7" ht="12.75">
      <c r="F2159" s="12"/>
      <c r="G2159" s="12"/>
    </row>
    <row r="2160" spans="6:7" ht="12.75">
      <c r="F2160" s="12"/>
      <c r="G2160" s="12"/>
    </row>
    <row r="2161" spans="6:7" ht="12.75">
      <c r="F2161" s="12"/>
      <c r="G2161" s="12"/>
    </row>
    <row r="2162" spans="6:7" ht="12.75">
      <c r="F2162" s="12"/>
      <c r="G2162" s="12"/>
    </row>
    <row r="2163" spans="6:7" ht="12.75">
      <c r="F2163" s="12"/>
      <c r="G2163" s="12"/>
    </row>
    <row r="2164" spans="6:7" ht="12.75">
      <c r="F2164" s="12"/>
      <c r="G2164" s="12"/>
    </row>
    <row r="2165" spans="6:7" ht="12.75">
      <c r="F2165" s="12"/>
      <c r="G2165" s="12"/>
    </row>
    <row r="2166" spans="6:7" ht="12.75">
      <c r="F2166" s="12"/>
      <c r="G2166" s="12"/>
    </row>
    <row r="2167" spans="6:7" ht="12.75">
      <c r="F2167" s="12"/>
      <c r="G2167" s="12"/>
    </row>
    <row r="2168" spans="6:7" ht="12.75">
      <c r="F2168" s="12"/>
      <c r="G2168" s="12"/>
    </row>
    <row r="2169" spans="6:7" ht="12.75">
      <c r="F2169" s="12"/>
      <c r="G2169" s="12"/>
    </row>
    <row r="2170" spans="6:7" ht="12.75">
      <c r="F2170" s="12"/>
      <c r="G2170" s="12"/>
    </row>
    <row r="2171" spans="6:7" ht="12.75">
      <c r="F2171" s="12"/>
      <c r="G2171" s="12"/>
    </row>
    <row r="2172" spans="6:7" ht="12.75">
      <c r="F2172" s="12"/>
      <c r="G2172" s="12"/>
    </row>
    <row r="2173" spans="6:7" ht="12.75">
      <c r="F2173" s="12"/>
      <c r="G2173" s="12"/>
    </row>
    <row r="2174" spans="6:7" ht="12.75">
      <c r="F2174" s="12"/>
      <c r="G2174" s="12"/>
    </row>
    <row r="2175" spans="6:7" ht="12.75">
      <c r="F2175" s="12"/>
      <c r="G2175" s="12"/>
    </row>
    <row r="2176" spans="6:7" ht="12.75">
      <c r="F2176" s="12"/>
      <c r="G2176" s="12"/>
    </row>
    <row r="2177" spans="6:7" ht="12.75">
      <c r="F2177" s="12"/>
      <c r="G2177" s="12"/>
    </row>
    <row r="2178" spans="6:7" ht="12.75">
      <c r="F2178" s="12"/>
      <c r="G2178" s="12"/>
    </row>
    <row r="2179" spans="6:7" ht="12.75">
      <c r="F2179" s="12"/>
      <c r="G2179" s="12"/>
    </row>
    <row r="2180" spans="6:7" ht="12.75">
      <c r="F2180" s="12"/>
      <c r="G2180" s="12"/>
    </row>
    <row r="2181" spans="6:7" ht="12.75">
      <c r="F2181" s="12"/>
      <c r="G2181" s="12"/>
    </row>
    <row r="2182" spans="6:7" ht="12.75">
      <c r="F2182" s="12"/>
      <c r="G2182" s="12"/>
    </row>
    <row r="2183" spans="6:7" ht="12.75">
      <c r="F2183" s="12"/>
      <c r="G2183" s="12"/>
    </row>
    <row r="2184" spans="6:7" ht="12.75">
      <c r="F2184" s="12"/>
      <c r="G2184" s="12"/>
    </row>
    <row r="2185" spans="6:7" ht="12.75">
      <c r="F2185" s="12"/>
      <c r="G2185" s="12"/>
    </row>
    <row r="2186" spans="6:7" ht="12.75">
      <c r="F2186" s="12"/>
      <c r="G2186" s="12"/>
    </row>
    <row r="2187" spans="6:7" ht="12.75">
      <c r="F2187" s="12"/>
      <c r="G2187" s="12"/>
    </row>
    <row r="2188" spans="6:7" ht="12.75">
      <c r="F2188" s="12"/>
      <c r="G2188" s="12"/>
    </row>
    <row r="2189" spans="6:7" ht="12.75">
      <c r="F2189" s="12"/>
      <c r="G2189" s="12"/>
    </row>
    <row r="2190" spans="6:7" ht="12.75">
      <c r="F2190" s="12"/>
      <c r="G2190" s="12"/>
    </row>
    <row r="2191" spans="6:7" ht="12.75">
      <c r="F2191" s="12"/>
      <c r="G2191" s="12"/>
    </row>
    <row r="2192" spans="6:7" ht="12.75">
      <c r="F2192" s="12"/>
      <c r="G2192" s="12"/>
    </row>
    <row r="2193" spans="6:7" ht="12.75">
      <c r="F2193" s="12"/>
      <c r="G2193" s="12"/>
    </row>
    <row r="2194" spans="6:7" ht="12.75">
      <c r="F2194" s="12"/>
      <c r="G2194" s="12"/>
    </row>
    <row r="2195" spans="6:7" ht="12.75">
      <c r="F2195" s="12"/>
      <c r="G2195" s="12"/>
    </row>
    <row r="2196" spans="6:7" ht="12.75">
      <c r="F2196" s="12"/>
      <c r="G2196" s="12"/>
    </row>
    <row r="2197" spans="6:7" ht="12.75">
      <c r="F2197" s="12"/>
      <c r="G2197" s="12"/>
    </row>
    <row r="2198" spans="6:7" ht="12.75">
      <c r="F2198" s="12"/>
      <c r="G2198" s="12"/>
    </row>
    <row r="2199" spans="6:7" ht="12.75">
      <c r="F2199" s="12"/>
      <c r="G2199" s="12"/>
    </row>
    <row r="2200" spans="6:7" ht="12.75">
      <c r="F2200" s="12"/>
      <c r="G2200" s="12"/>
    </row>
    <row r="2201" spans="6:7" ht="12.75">
      <c r="F2201" s="12"/>
      <c r="G2201" s="12"/>
    </row>
    <row r="2202" spans="6:7" ht="12.75">
      <c r="F2202" s="12"/>
      <c r="G2202" s="12"/>
    </row>
    <row r="2203" spans="6:7" ht="12.75">
      <c r="F2203" s="12"/>
      <c r="G2203" s="12"/>
    </row>
    <row r="2204" spans="6:7" ht="12.75">
      <c r="F2204" s="12"/>
      <c r="G2204" s="12"/>
    </row>
    <row r="2205" spans="6:7" ht="12.75">
      <c r="F2205" s="12"/>
      <c r="G2205" s="12"/>
    </row>
    <row r="2206" spans="6:7" ht="12.75">
      <c r="F2206" s="12"/>
      <c r="G2206" s="12"/>
    </row>
    <row r="2207" spans="6:7" ht="12.75">
      <c r="F2207" s="12"/>
      <c r="G2207" s="12"/>
    </row>
    <row r="2208" spans="6:7" ht="12.75">
      <c r="F2208" s="12"/>
      <c r="G2208" s="12"/>
    </row>
    <row r="2209" spans="6:7" ht="12.75">
      <c r="F2209" s="12"/>
      <c r="G2209" s="12"/>
    </row>
    <row r="2210" spans="6:7" ht="12.75">
      <c r="F2210" s="12"/>
      <c r="G2210" s="12"/>
    </row>
    <row r="2211" spans="6:7" ht="12.75">
      <c r="F2211" s="12"/>
      <c r="G2211" s="12"/>
    </row>
    <row r="2212" spans="6:7" ht="12.75">
      <c r="F2212" s="12"/>
      <c r="G2212" s="12"/>
    </row>
    <row r="2213" spans="6:7" ht="12.75">
      <c r="F2213" s="12"/>
      <c r="G2213" s="12"/>
    </row>
    <row r="2214" spans="6:7" ht="12.75">
      <c r="F2214" s="12"/>
      <c r="G2214" s="12"/>
    </row>
    <row r="2215" spans="6:7" ht="12.75">
      <c r="F2215" s="12"/>
      <c r="G2215" s="12"/>
    </row>
    <row r="2216" spans="6:7" ht="12.75">
      <c r="F2216" s="12"/>
      <c r="G2216" s="12"/>
    </row>
    <row r="2217" spans="6:7" ht="12.75">
      <c r="F2217" s="12"/>
      <c r="G2217" s="12"/>
    </row>
    <row r="2218" spans="6:7" ht="12.75">
      <c r="F2218" s="12"/>
      <c r="G2218" s="12"/>
    </row>
    <row r="2219" spans="6:7" ht="12.75">
      <c r="F2219" s="12"/>
      <c r="G2219" s="12"/>
    </row>
    <row r="2220" spans="6:7" ht="12.75">
      <c r="F2220" s="12"/>
      <c r="G2220" s="12"/>
    </row>
    <row r="2221" spans="6:7" ht="12.75">
      <c r="F2221" s="12"/>
      <c r="G2221" s="12"/>
    </row>
    <row r="2222" spans="6:7" ht="12.75">
      <c r="F2222" s="12"/>
      <c r="G2222" s="12"/>
    </row>
    <row r="2223" spans="6:7" ht="12.75">
      <c r="F2223" s="12"/>
      <c r="G2223" s="12"/>
    </row>
    <row r="2224" spans="6:7" ht="12.75">
      <c r="F2224" s="12"/>
      <c r="G2224" s="12"/>
    </row>
    <row r="2225" spans="6:7" ht="12.75">
      <c r="F2225" s="12"/>
      <c r="G2225" s="12"/>
    </row>
    <row r="2226" spans="6:7" ht="12.75">
      <c r="F2226" s="12"/>
      <c r="G2226" s="12"/>
    </row>
    <row r="2227" spans="6:7" ht="12.75">
      <c r="F2227" s="12"/>
      <c r="G2227" s="12"/>
    </row>
    <row r="2228" spans="6:7" ht="12.75">
      <c r="F2228" s="12"/>
      <c r="G2228" s="12"/>
    </row>
    <row r="2229" spans="6:7" ht="12.75">
      <c r="F2229" s="12"/>
      <c r="G2229" s="12"/>
    </row>
    <row r="2230" spans="6:7" ht="12.75">
      <c r="F2230" s="12"/>
      <c r="G2230" s="12"/>
    </row>
    <row r="2231" spans="6:7" ht="12.75">
      <c r="F2231" s="12"/>
      <c r="G2231" s="12"/>
    </row>
    <row r="2232" spans="6:7" ht="12.75">
      <c r="F2232" s="12"/>
      <c r="G2232" s="12"/>
    </row>
    <row r="2233" spans="6:7" ht="12.75">
      <c r="F2233" s="12"/>
      <c r="G2233" s="12"/>
    </row>
    <row r="2234" spans="6:7" ht="12.75">
      <c r="F2234" s="12"/>
      <c r="G2234" s="12"/>
    </row>
    <row r="2235" spans="6:7" ht="12.75">
      <c r="F2235" s="12"/>
      <c r="G2235" s="12"/>
    </row>
    <row r="2236" spans="6:7" ht="12.75">
      <c r="F2236" s="12"/>
      <c r="G2236" s="12"/>
    </row>
    <row r="2237" spans="6:7" ht="12.75">
      <c r="F2237" s="12"/>
      <c r="G2237" s="12"/>
    </row>
    <row r="2238" spans="6:7" ht="12.75">
      <c r="F2238" s="12"/>
      <c r="G2238" s="12"/>
    </row>
    <row r="2239" spans="6:7" ht="12.75">
      <c r="F2239" s="12"/>
      <c r="G2239" s="12"/>
    </row>
    <row r="2240" spans="6:7" ht="12.75">
      <c r="F2240" s="12"/>
      <c r="G2240" s="12"/>
    </row>
    <row r="2241" spans="6:7" ht="12.75">
      <c r="F2241" s="12"/>
      <c r="G2241" s="12"/>
    </row>
    <row r="2242" spans="6:7" ht="12.75">
      <c r="F2242" s="12"/>
      <c r="G2242" s="12"/>
    </row>
    <row r="2243" spans="6:7" ht="12.75">
      <c r="F2243" s="12"/>
      <c r="G2243" s="12"/>
    </row>
    <row r="2244" spans="6:7" ht="12.75">
      <c r="F2244" s="12"/>
      <c r="G2244" s="12"/>
    </row>
    <row r="2245" spans="6:7" ht="12.75">
      <c r="F2245" s="12"/>
      <c r="G2245" s="12"/>
    </row>
    <row r="2246" spans="6:7" ht="12.75">
      <c r="F2246" s="12"/>
      <c r="G2246" s="12"/>
    </row>
    <row r="2247" spans="6:7" ht="12.75">
      <c r="F2247" s="12"/>
      <c r="G2247" s="12"/>
    </row>
    <row r="2248" spans="6:7" ht="12.75">
      <c r="F2248" s="12"/>
      <c r="G2248" s="12"/>
    </row>
    <row r="2249" spans="6:7" ht="12.75">
      <c r="F2249" s="12"/>
      <c r="G2249" s="12"/>
    </row>
    <row r="2250" spans="6:7" ht="12.75">
      <c r="F2250" s="12"/>
      <c r="G2250" s="12"/>
    </row>
    <row r="2251" spans="6:7" ht="12.75">
      <c r="F2251" s="12"/>
      <c r="G2251" s="12"/>
    </row>
    <row r="2252" spans="6:7" ht="12.75">
      <c r="F2252" s="12"/>
      <c r="G2252" s="12"/>
    </row>
    <row r="2253" spans="6:7" ht="12.75">
      <c r="F2253" s="12"/>
      <c r="G2253" s="12"/>
    </row>
    <row r="2254" spans="6:7" ht="12.75">
      <c r="F2254" s="12"/>
      <c r="G2254" s="12"/>
    </row>
    <row r="2255" spans="6:7" ht="12.75">
      <c r="F2255" s="12"/>
      <c r="G2255" s="12"/>
    </row>
    <row r="2256" spans="6:7" ht="12.75">
      <c r="F2256" s="12"/>
      <c r="G2256" s="12"/>
    </row>
    <row r="2257" spans="6:7" ht="12.75">
      <c r="F2257" s="12"/>
      <c r="G2257" s="12"/>
    </row>
    <row r="2258" spans="6:7" ht="12.75">
      <c r="F2258" s="12"/>
      <c r="G2258" s="12"/>
    </row>
    <row r="2259" spans="6:7" ht="12.75">
      <c r="F2259" s="12"/>
      <c r="G2259" s="12"/>
    </row>
    <row r="2260" spans="6:7" ht="12.75">
      <c r="F2260" s="12"/>
      <c r="G2260" s="12"/>
    </row>
    <row r="2261" spans="6:7" ht="12.75">
      <c r="F2261" s="12"/>
      <c r="G2261" s="12"/>
    </row>
    <row r="2262" spans="6:7" ht="12.75">
      <c r="F2262" s="12"/>
      <c r="G2262" s="12"/>
    </row>
    <row r="2263" spans="6:7" ht="12.75">
      <c r="F2263" s="12"/>
      <c r="G2263" s="12"/>
    </row>
    <row r="2264" spans="6:7" ht="12.75">
      <c r="F2264" s="12"/>
      <c r="G2264" s="12"/>
    </row>
    <row r="2265" spans="6:7" ht="12.75">
      <c r="F2265" s="12"/>
      <c r="G2265" s="12"/>
    </row>
    <row r="2266" spans="6:7" ht="12.75">
      <c r="F2266" s="12"/>
      <c r="G2266" s="12"/>
    </row>
    <row r="2267" spans="6:7" ht="12.75">
      <c r="F2267" s="12"/>
      <c r="G2267" s="12"/>
    </row>
    <row r="2268" spans="6:7" ht="12.75">
      <c r="F2268" s="12"/>
      <c r="G2268" s="12"/>
    </row>
    <row r="2269" spans="6:7" ht="12.75">
      <c r="F2269" s="12"/>
      <c r="G2269" s="12"/>
    </row>
    <row r="2270" spans="6:7" ht="12.75">
      <c r="F2270" s="12"/>
      <c r="G2270" s="12"/>
    </row>
    <row r="2271" spans="6:7" ht="12.75">
      <c r="F2271" s="12"/>
      <c r="G2271" s="12"/>
    </row>
    <row r="2272" spans="6:7" ht="12.75">
      <c r="F2272" s="12"/>
      <c r="G2272" s="12"/>
    </row>
    <row r="2273" spans="6:7" ht="12.75">
      <c r="F2273" s="12"/>
      <c r="G2273" s="12"/>
    </row>
    <row r="2274" spans="6:7" ht="12.75">
      <c r="F2274" s="12"/>
      <c r="G2274" s="12"/>
    </row>
    <row r="2275" spans="6:7" ht="12.75">
      <c r="F2275" s="12"/>
      <c r="G2275" s="12"/>
    </row>
    <row r="2276" spans="6:7" ht="12.75">
      <c r="F2276" s="12"/>
      <c r="G2276" s="12"/>
    </row>
    <row r="2277" spans="6:7" ht="12.75">
      <c r="F2277" s="12"/>
      <c r="G2277" s="12"/>
    </row>
    <row r="2278" spans="6:7" ht="12.75">
      <c r="F2278" s="12"/>
      <c r="G2278" s="12"/>
    </row>
    <row r="2279" spans="6:7" ht="12.75">
      <c r="F2279" s="12"/>
      <c r="G2279" s="12"/>
    </row>
    <row r="2280" spans="6:7" ht="12.75">
      <c r="F2280" s="12"/>
      <c r="G2280" s="12"/>
    </row>
    <row r="2281" spans="6:7" ht="12.75">
      <c r="F2281" s="12"/>
      <c r="G2281" s="12"/>
    </row>
    <row r="2282" spans="6:7" ht="12.75">
      <c r="F2282" s="12"/>
      <c r="G2282" s="12"/>
    </row>
    <row r="2283" spans="6:7" ht="12.75">
      <c r="F2283" s="12"/>
      <c r="G2283" s="12"/>
    </row>
    <row r="2284" spans="6:7" ht="12.75">
      <c r="F2284" s="12"/>
      <c r="G2284" s="12"/>
    </row>
    <row r="2285" spans="6:7" ht="12.75">
      <c r="F2285" s="12"/>
      <c r="G2285" s="12"/>
    </row>
    <row r="2286" spans="6:7" ht="12.75">
      <c r="F2286" s="12"/>
      <c r="G2286" s="12"/>
    </row>
    <row r="2287" spans="6:7" ht="12.75">
      <c r="F2287" s="12"/>
      <c r="G2287" s="12"/>
    </row>
    <row r="2288" spans="6:7" ht="12.75">
      <c r="F2288" s="12"/>
      <c r="G2288" s="12"/>
    </row>
    <row r="2289" spans="6:7" ht="12.75">
      <c r="F2289" s="12"/>
      <c r="G2289" s="12"/>
    </row>
    <row r="2290" spans="6:7" ht="12.75">
      <c r="F2290" s="12"/>
      <c r="G2290" s="12"/>
    </row>
    <row r="2291" spans="6:7" ht="12.75">
      <c r="F2291" s="12"/>
      <c r="G2291" s="12"/>
    </row>
    <row r="2292" spans="6:7" ht="12.75">
      <c r="F2292" s="12"/>
      <c r="G2292" s="12"/>
    </row>
    <row r="2293" spans="6:7" ht="12.75">
      <c r="F2293" s="12"/>
      <c r="G2293" s="12"/>
    </row>
    <row r="2294" spans="6:7" ht="12.75">
      <c r="F2294" s="12"/>
      <c r="G2294" s="12"/>
    </row>
    <row r="2295" spans="6:7" ht="12.75">
      <c r="F2295" s="12"/>
      <c r="G2295" s="12"/>
    </row>
    <row r="2296" spans="6:7" ht="12.75">
      <c r="F2296" s="12"/>
      <c r="G2296" s="12"/>
    </row>
    <row r="2297" spans="6:7" ht="12.75">
      <c r="F2297" s="12"/>
      <c r="G2297" s="12"/>
    </row>
    <row r="2298" spans="6:7" ht="12.75">
      <c r="F2298" s="12"/>
      <c r="G2298" s="12"/>
    </row>
    <row r="2299" spans="6:7" ht="12.75">
      <c r="F2299" s="12"/>
      <c r="G2299" s="12"/>
    </row>
    <row r="2300" spans="6:7" ht="12.75">
      <c r="F2300" s="12"/>
      <c r="G2300" s="12"/>
    </row>
    <row r="2301" spans="6:7" ht="12.75">
      <c r="F2301" s="12"/>
      <c r="G2301" s="12"/>
    </row>
    <row r="2302" spans="6:7" ht="12.75">
      <c r="F2302" s="12"/>
      <c r="G2302" s="12"/>
    </row>
    <row r="2303" spans="6:7" ht="12.75">
      <c r="F2303" s="12"/>
      <c r="G2303" s="12"/>
    </row>
    <row r="2304" spans="6:7" ht="12.75">
      <c r="F2304" s="12"/>
      <c r="G2304" s="12"/>
    </row>
    <row r="2305" spans="6:7" ht="12.75">
      <c r="F2305" s="12"/>
      <c r="G2305" s="12"/>
    </row>
    <row r="2306" spans="6:7" ht="12.75">
      <c r="F2306" s="12"/>
      <c r="G2306" s="12"/>
    </row>
    <row r="2307" spans="6:7" ht="12.75">
      <c r="F2307" s="12"/>
      <c r="G2307" s="12"/>
    </row>
    <row r="2308" spans="6:7" ht="12.75">
      <c r="F2308" s="12"/>
      <c r="G2308" s="12"/>
    </row>
    <row r="2309" spans="6:7" ht="12.75">
      <c r="F2309" s="12"/>
      <c r="G2309" s="12"/>
    </row>
    <row r="2310" spans="6:7" ht="12.75">
      <c r="F2310" s="12"/>
      <c r="G2310" s="12"/>
    </row>
    <row r="2311" spans="6:7" ht="12.75">
      <c r="F2311" s="12"/>
      <c r="G2311" s="12"/>
    </row>
    <row r="2312" spans="6:7" ht="12.75">
      <c r="F2312" s="12"/>
      <c r="G2312" s="12"/>
    </row>
    <row r="2313" spans="6:7" ht="12.75">
      <c r="F2313" s="12"/>
      <c r="G2313" s="12"/>
    </row>
    <row r="2314" spans="6:7" ht="12.75">
      <c r="F2314" s="12"/>
      <c r="G2314" s="12"/>
    </row>
    <row r="2315" spans="6:7" ht="12.75">
      <c r="F2315" s="12"/>
      <c r="G2315" s="12"/>
    </row>
    <row r="2316" spans="6:7" ht="12.75">
      <c r="F2316" s="12"/>
      <c r="G2316" s="12"/>
    </row>
    <row r="2317" spans="6:7" ht="12.75">
      <c r="F2317" s="12"/>
      <c r="G2317" s="12"/>
    </row>
    <row r="2318" spans="6:7" ht="12.75">
      <c r="F2318" s="12"/>
      <c r="G2318" s="12"/>
    </row>
    <row r="2319" spans="6:7" ht="12.75">
      <c r="F2319" s="12"/>
      <c r="G2319" s="12"/>
    </row>
    <row r="2320" spans="6:7" ht="12.75">
      <c r="F2320" s="12"/>
      <c r="G2320" s="12"/>
    </row>
    <row r="2321" spans="6:7" ht="12.75">
      <c r="F2321" s="12"/>
      <c r="G2321" s="12"/>
    </row>
    <row r="2322" spans="6:7" ht="12.75">
      <c r="F2322" s="12"/>
      <c r="G2322" s="12"/>
    </row>
    <row r="2323" spans="6:7" ht="12.75">
      <c r="F2323" s="12"/>
      <c r="G2323" s="12"/>
    </row>
    <row r="2324" spans="6:7" ht="12.75">
      <c r="F2324" s="12"/>
      <c r="G2324" s="12"/>
    </row>
    <row r="2325" spans="6:7" ht="12.75">
      <c r="F2325" s="12"/>
      <c r="G2325" s="12"/>
    </row>
    <row r="2326" spans="6:7" ht="12.75">
      <c r="F2326" s="12"/>
      <c r="G2326" s="12"/>
    </row>
    <row r="2327" spans="6:7" ht="12.75">
      <c r="F2327" s="12"/>
      <c r="G2327" s="12"/>
    </row>
    <row r="2328" spans="6:7" ht="12.75">
      <c r="F2328" s="12"/>
      <c r="G2328" s="12"/>
    </row>
    <row r="2329" spans="6:7" ht="12.75">
      <c r="F2329" s="12"/>
      <c r="G2329" s="12"/>
    </row>
    <row r="2330" spans="6:7" ht="12.75">
      <c r="F2330" s="12"/>
      <c r="G2330" s="12"/>
    </row>
    <row r="2331" spans="6:7" ht="12.75">
      <c r="F2331" s="12"/>
      <c r="G2331" s="12"/>
    </row>
    <row r="2332" spans="6:7" ht="12.75">
      <c r="F2332" s="12"/>
      <c r="G2332" s="12"/>
    </row>
    <row r="2333" spans="6:7" ht="12.75">
      <c r="F2333" s="12"/>
      <c r="G2333" s="12"/>
    </row>
    <row r="2334" spans="6:7" ht="12.75">
      <c r="F2334" s="12"/>
      <c r="G2334" s="12"/>
    </row>
    <row r="2335" spans="6:7" ht="12.75">
      <c r="F2335" s="12"/>
      <c r="G2335" s="12"/>
    </row>
    <row r="2336" spans="6:7" ht="12.75">
      <c r="F2336" s="12"/>
      <c r="G2336" s="12"/>
    </row>
    <row r="2337" spans="6:7" ht="12.75">
      <c r="F2337" s="12"/>
      <c r="G2337" s="12"/>
    </row>
    <row r="2338" spans="6:7" ht="12.75">
      <c r="F2338" s="12"/>
      <c r="G2338" s="12"/>
    </row>
    <row r="2339" spans="6:7" ht="12.75">
      <c r="F2339" s="12"/>
      <c r="G2339" s="12"/>
    </row>
    <row r="2340" spans="6:7" ht="12.75">
      <c r="F2340" s="12"/>
      <c r="G2340" s="12"/>
    </row>
    <row r="2341" spans="6:7" ht="12.75">
      <c r="F2341" s="12"/>
      <c r="G2341" s="12"/>
    </row>
    <row r="2342" spans="6:7" ht="12.75">
      <c r="F2342" s="12"/>
      <c r="G2342" s="12"/>
    </row>
    <row r="2343" spans="6:7" ht="12.75">
      <c r="F2343" s="12"/>
      <c r="G2343" s="12"/>
    </row>
    <row r="2344" spans="6:7" ht="12.75">
      <c r="F2344" s="12"/>
      <c r="G2344" s="12"/>
    </row>
    <row r="2345" spans="6:7" ht="12.75">
      <c r="F2345" s="12"/>
      <c r="G2345" s="12"/>
    </row>
    <row r="2346" spans="6:7" ht="12.75">
      <c r="F2346" s="12"/>
      <c r="G2346" s="12"/>
    </row>
    <row r="2347" spans="6:7" ht="12.75">
      <c r="F2347" s="12"/>
      <c r="G2347" s="12"/>
    </row>
    <row r="2348" spans="6:7" ht="12.75">
      <c r="F2348" s="12"/>
      <c r="G2348" s="12"/>
    </row>
    <row r="2349" spans="6:7" ht="12.75">
      <c r="F2349" s="12"/>
      <c r="G2349" s="12"/>
    </row>
    <row r="2350" spans="6:7" ht="12.75">
      <c r="F2350" s="12"/>
      <c r="G2350" s="12"/>
    </row>
    <row r="2351" spans="6:7" ht="12.75">
      <c r="F2351" s="12"/>
      <c r="G2351" s="12"/>
    </row>
    <row r="2352" spans="6:7" ht="12.75">
      <c r="F2352" s="12"/>
      <c r="G2352" s="12"/>
    </row>
    <row r="2353" spans="6:7" ht="12.75">
      <c r="F2353" s="12"/>
      <c r="G2353" s="12"/>
    </row>
    <row r="2354" spans="6:7" ht="12.75">
      <c r="F2354" s="12"/>
      <c r="G2354" s="12"/>
    </row>
    <row r="2355" spans="6:7" ht="12.75">
      <c r="F2355" s="12"/>
      <c r="G2355" s="12"/>
    </row>
    <row r="2356" spans="6:7" ht="12.75">
      <c r="F2356" s="12"/>
      <c r="G2356" s="12"/>
    </row>
    <row r="2357" spans="6:7" ht="12.75">
      <c r="F2357" s="12"/>
      <c r="G2357" s="12"/>
    </row>
    <row r="2358" spans="6:7" ht="12.75">
      <c r="F2358" s="12"/>
      <c r="G2358" s="12"/>
    </row>
    <row r="2359" spans="6:7" ht="12.75">
      <c r="F2359" s="12"/>
      <c r="G2359" s="12"/>
    </row>
    <row r="2360" spans="6:7" ht="12.75">
      <c r="F2360" s="12"/>
      <c r="G2360" s="12"/>
    </row>
    <row r="2361" spans="6:7" ht="12.75">
      <c r="F2361" s="12"/>
      <c r="G2361" s="12"/>
    </row>
    <row r="2362" spans="6:7" ht="12.75">
      <c r="F2362" s="12"/>
      <c r="G2362" s="12"/>
    </row>
    <row r="2363" spans="6:7" ht="12.75">
      <c r="F2363" s="12"/>
      <c r="G2363" s="12"/>
    </row>
    <row r="2364" spans="6:7" ht="12.75">
      <c r="F2364" s="12"/>
      <c r="G2364" s="12"/>
    </row>
    <row r="2365" spans="6:7" ht="12.75">
      <c r="F2365" s="12"/>
      <c r="G2365" s="12"/>
    </row>
    <row r="2366" spans="6:7" ht="12.75">
      <c r="F2366" s="12"/>
      <c r="G2366" s="12"/>
    </row>
    <row r="2367" spans="6:7" ht="12.75">
      <c r="F2367" s="12"/>
      <c r="G2367" s="12"/>
    </row>
    <row r="2368" spans="6:7" ht="12.75">
      <c r="F2368" s="12"/>
      <c r="G2368" s="12"/>
    </row>
    <row r="2369" spans="6:7" ht="12.75">
      <c r="F2369" s="12"/>
      <c r="G2369" s="12"/>
    </row>
    <row r="2370" spans="6:7" ht="12.75">
      <c r="F2370" s="12"/>
      <c r="G2370" s="12"/>
    </row>
    <row r="2371" spans="6:7" ht="12.75">
      <c r="F2371" s="12"/>
      <c r="G2371" s="12"/>
    </row>
    <row r="2372" spans="6:7" ht="12.75">
      <c r="F2372" s="12"/>
      <c r="G2372" s="12"/>
    </row>
    <row r="2373" spans="6:7" ht="12.75">
      <c r="F2373" s="12"/>
      <c r="G2373" s="12"/>
    </row>
    <row r="2374" spans="6:7" ht="12.75">
      <c r="F2374" s="12"/>
      <c r="G2374" s="12"/>
    </row>
    <row r="2375" spans="6:7" ht="12.75">
      <c r="F2375" s="12"/>
      <c r="G2375" s="12"/>
    </row>
    <row r="2376" spans="6:7" ht="12.75">
      <c r="F2376" s="12"/>
      <c r="G2376" s="12"/>
    </row>
    <row r="2377" spans="6:7" ht="12.75">
      <c r="F2377" s="12"/>
      <c r="G2377" s="12"/>
    </row>
    <row r="2378" spans="6:7" ht="12.75">
      <c r="F2378" s="12"/>
      <c r="G2378" s="12"/>
    </row>
    <row r="2379" spans="6:7" ht="12.75">
      <c r="F2379" s="12"/>
      <c r="G2379" s="12"/>
    </row>
    <row r="2380" spans="6:7" ht="12.75">
      <c r="F2380" s="12"/>
      <c r="G2380" s="12"/>
    </row>
    <row r="2381" spans="6:7" ht="12.75">
      <c r="F2381" s="12"/>
      <c r="G2381" s="12"/>
    </row>
    <row r="2382" spans="6:7" ht="12.75">
      <c r="F2382" s="12"/>
      <c r="G2382" s="12"/>
    </row>
    <row r="2383" spans="6:7" ht="12.75">
      <c r="F2383" s="12"/>
      <c r="G2383" s="12"/>
    </row>
    <row r="2384" spans="6:7" ht="12.75">
      <c r="F2384" s="12"/>
      <c r="G2384" s="12"/>
    </row>
    <row r="2385" spans="6:7" ht="12.75">
      <c r="F2385" s="12"/>
      <c r="G2385" s="12"/>
    </row>
    <row r="2386" spans="6:7" ht="12.75">
      <c r="F2386" s="12"/>
      <c r="G2386" s="12"/>
    </row>
    <row r="2387" spans="6:7" ht="12.75">
      <c r="F2387" s="12"/>
      <c r="G2387" s="12"/>
    </row>
    <row r="2388" spans="6:7" ht="12.75">
      <c r="F2388" s="12"/>
      <c r="G2388" s="12"/>
    </row>
    <row r="2389" spans="6:7" ht="12.75">
      <c r="F2389" s="12"/>
      <c r="G2389" s="12"/>
    </row>
    <row r="2390" spans="6:7" ht="12.75">
      <c r="F2390" s="12"/>
      <c r="G2390" s="12"/>
    </row>
    <row r="2391" spans="6:7" ht="12.75">
      <c r="F2391" s="12"/>
      <c r="G2391" s="12"/>
    </row>
    <row r="2392" spans="6:7" ht="12.75">
      <c r="F2392" s="12"/>
      <c r="G2392" s="12"/>
    </row>
    <row r="2393" spans="6:7" ht="12.75">
      <c r="F2393" s="12"/>
      <c r="G2393" s="12"/>
    </row>
    <row r="2394" spans="6:7" ht="12.75">
      <c r="F2394" s="12"/>
      <c r="G2394" s="12"/>
    </row>
    <row r="2395" spans="6:7" ht="12.75">
      <c r="F2395" s="12"/>
      <c r="G2395" s="12"/>
    </row>
    <row r="2396" spans="6:7" ht="12.75">
      <c r="F2396" s="12"/>
      <c r="G2396" s="12"/>
    </row>
    <row r="2397" spans="6:7" ht="12.75">
      <c r="F2397" s="12"/>
      <c r="G2397" s="12"/>
    </row>
    <row r="2398" spans="6:7" ht="12.75">
      <c r="F2398" s="12"/>
      <c r="G2398" s="12"/>
    </row>
    <row r="2399" spans="6:7" ht="12.75">
      <c r="F2399" s="12"/>
      <c r="G2399" s="12"/>
    </row>
    <row r="2400" spans="6:7" ht="12.75">
      <c r="F2400" s="12"/>
      <c r="G2400" s="12"/>
    </row>
    <row r="2401" spans="6:7" ht="12.75">
      <c r="F2401" s="12"/>
      <c r="G2401" s="12"/>
    </row>
    <row r="2402" spans="6:7" ht="12.75">
      <c r="F2402" s="12"/>
      <c r="G2402" s="12"/>
    </row>
    <row r="2403" spans="6:7" ht="12.75">
      <c r="F2403" s="12"/>
      <c r="G2403" s="12"/>
    </row>
    <row r="2404" spans="6:7" ht="12.75">
      <c r="F2404" s="12"/>
      <c r="G2404" s="12"/>
    </row>
    <row r="2405" spans="6:7" ht="12.75">
      <c r="F2405" s="12"/>
      <c r="G2405" s="12"/>
    </row>
    <row r="2406" spans="6:7" ht="12.75">
      <c r="F2406" s="12"/>
      <c r="G2406" s="12"/>
    </row>
    <row r="2407" spans="6:7" ht="12.75">
      <c r="F2407" s="12"/>
      <c r="G2407" s="12"/>
    </row>
    <row r="2408" spans="6:7" ht="12.75">
      <c r="F2408" s="12"/>
      <c r="G2408" s="12"/>
    </row>
    <row r="2409" spans="6:7" ht="12.75">
      <c r="F2409" s="12"/>
      <c r="G2409" s="12"/>
    </row>
    <row r="2410" spans="6:7" ht="12.75">
      <c r="F2410" s="12"/>
      <c r="G2410" s="12"/>
    </row>
    <row r="2411" spans="6:7" ht="12.75">
      <c r="F2411" s="12"/>
      <c r="G2411" s="12"/>
    </row>
    <row r="2412" spans="6:7" ht="12.75">
      <c r="F2412" s="12"/>
      <c r="G2412" s="12"/>
    </row>
    <row r="2413" spans="6:7" ht="12.75">
      <c r="F2413" s="12"/>
      <c r="G2413" s="12"/>
    </row>
    <row r="2414" spans="6:7" ht="12.75">
      <c r="F2414" s="12"/>
      <c r="G2414" s="12"/>
    </row>
    <row r="2415" spans="6:7" ht="12.75">
      <c r="F2415" s="12"/>
      <c r="G2415" s="12"/>
    </row>
    <row r="2416" spans="6:7" ht="12.75">
      <c r="F2416" s="12"/>
      <c r="G2416" s="12"/>
    </row>
    <row r="2417" spans="6:7" ht="12.75">
      <c r="F2417" s="12"/>
      <c r="G2417" s="12"/>
    </row>
    <row r="2418" spans="6:7" ht="12.75">
      <c r="F2418" s="12"/>
      <c r="G2418" s="12"/>
    </row>
    <row r="2419" spans="6:7" ht="12.75">
      <c r="F2419" s="12"/>
      <c r="G2419" s="12"/>
    </row>
    <row r="2420" spans="6:7" ht="12.75">
      <c r="F2420" s="12"/>
      <c r="G2420" s="12"/>
    </row>
    <row r="2421" spans="6:7" ht="12.75">
      <c r="F2421" s="12"/>
      <c r="G2421" s="12"/>
    </row>
    <row r="2422" spans="6:7" ht="12.75">
      <c r="F2422" s="12"/>
      <c r="G2422" s="12"/>
    </row>
    <row r="2423" spans="6:7" ht="12.75">
      <c r="F2423" s="12"/>
      <c r="G2423" s="12"/>
    </row>
    <row r="2424" spans="6:7" ht="12.75">
      <c r="F2424" s="12"/>
      <c r="G2424" s="12"/>
    </row>
    <row r="2425" spans="6:7" ht="12.75">
      <c r="F2425" s="12"/>
      <c r="G2425" s="12"/>
    </row>
    <row r="2426" spans="6:7" ht="12.75">
      <c r="F2426" s="12"/>
      <c r="G2426" s="12"/>
    </row>
    <row r="2427" spans="6:7" ht="12.75">
      <c r="F2427" s="12"/>
      <c r="G2427" s="12"/>
    </row>
    <row r="2428" spans="6:7" ht="12.75">
      <c r="F2428" s="12"/>
      <c r="G2428" s="12"/>
    </row>
    <row r="2429" spans="6:7" ht="12.75">
      <c r="F2429" s="12"/>
      <c r="G2429" s="12"/>
    </row>
    <row r="2430" spans="6:7" ht="12.75">
      <c r="F2430" s="12"/>
      <c r="G2430" s="12"/>
    </row>
    <row r="2431" spans="6:7" ht="12.75">
      <c r="F2431" s="12"/>
      <c r="G2431" s="12"/>
    </row>
    <row r="2432" spans="6:7" ht="12.75">
      <c r="F2432" s="12"/>
      <c r="G2432" s="12"/>
    </row>
    <row r="2433" spans="6:7" ht="12.75">
      <c r="F2433" s="12"/>
      <c r="G2433" s="12"/>
    </row>
    <row r="2434" spans="6:7" ht="12.75">
      <c r="F2434" s="12"/>
      <c r="G2434" s="12"/>
    </row>
    <row r="2435" spans="6:7" ht="12.75">
      <c r="F2435" s="12"/>
      <c r="G2435" s="12"/>
    </row>
    <row r="2436" spans="6:7" ht="12.75">
      <c r="F2436" s="12"/>
      <c r="G2436" s="12"/>
    </row>
    <row r="2437" spans="6:7" ht="12.75">
      <c r="F2437" s="12"/>
      <c r="G2437" s="12"/>
    </row>
    <row r="2438" spans="6:7" ht="12.75">
      <c r="F2438" s="12"/>
      <c r="G2438" s="12"/>
    </row>
    <row r="2439" spans="6:7" ht="12.75">
      <c r="F2439" s="12"/>
      <c r="G2439" s="12"/>
    </row>
    <row r="2440" spans="6:7" ht="12.75">
      <c r="F2440" s="12"/>
      <c r="G2440" s="12"/>
    </row>
    <row r="2441" spans="6:7" ht="12.75">
      <c r="F2441" s="12"/>
      <c r="G2441" s="12"/>
    </row>
    <row r="2442" spans="6:7" ht="12.75">
      <c r="F2442" s="12"/>
      <c r="G2442" s="12"/>
    </row>
    <row r="2443" spans="6:7" ht="12.75">
      <c r="F2443" s="12"/>
      <c r="G2443" s="12"/>
    </row>
    <row r="2444" spans="6:7" ht="12.75">
      <c r="F2444" s="12"/>
      <c r="G2444" s="12"/>
    </row>
    <row r="2445" spans="6:7" ht="12.75">
      <c r="F2445" s="12"/>
      <c r="G2445" s="12"/>
    </row>
    <row r="2446" spans="6:7" ht="12.75">
      <c r="F2446" s="12"/>
      <c r="G2446" s="12"/>
    </row>
    <row r="2447" spans="6:7" ht="12.75">
      <c r="F2447" s="12"/>
      <c r="G2447" s="12"/>
    </row>
    <row r="2448" spans="6:7" ht="12.75">
      <c r="F2448" s="12"/>
      <c r="G2448" s="12"/>
    </row>
    <row r="2449" spans="6:7" ht="12.75">
      <c r="F2449" s="12"/>
      <c r="G2449" s="12"/>
    </row>
    <row r="2450" spans="6:7" ht="12.75">
      <c r="F2450" s="12"/>
      <c r="G2450" s="12"/>
    </row>
    <row r="2451" spans="6:7" ht="12.75">
      <c r="F2451" s="12"/>
      <c r="G2451" s="12"/>
    </row>
    <row r="2452" spans="6:7" ht="12.75">
      <c r="F2452" s="12"/>
      <c r="G2452" s="12"/>
    </row>
    <row r="2453" spans="6:7" ht="12.75">
      <c r="F2453" s="12"/>
      <c r="G2453" s="12"/>
    </row>
    <row r="2454" spans="6:7" ht="12.75">
      <c r="F2454" s="12"/>
      <c r="G2454" s="12"/>
    </row>
    <row r="2455" spans="6:7" ht="12.75">
      <c r="F2455" s="12"/>
      <c r="G2455" s="12"/>
    </row>
    <row r="2456" spans="6:7" ht="12.75">
      <c r="F2456" s="12"/>
      <c r="G2456" s="12"/>
    </row>
    <row r="2457" spans="6:7" ht="12.75">
      <c r="F2457" s="12"/>
      <c r="G2457" s="12"/>
    </row>
    <row r="2458" spans="6:7" ht="12.75">
      <c r="F2458" s="12"/>
      <c r="G2458" s="12"/>
    </row>
    <row r="2459" spans="6:7" ht="12.75">
      <c r="F2459" s="12"/>
      <c r="G2459" s="12"/>
    </row>
    <row r="2460" spans="6:7" ht="12.75">
      <c r="F2460" s="12"/>
      <c r="G2460" s="12"/>
    </row>
    <row r="2461" spans="6:7" ht="12.75">
      <c r="F2461" s="12"/>
      <c r="G2461" s="12"/>
    </row>
    <row r="2462" spans="6:7" ht="12.75">
      <c r="F2462" s="12"/>
      <c r="G2462" s="12"/>
    </row>
    <row r="2463" spans="6:7" ht="12.75">
      <c r="F2463" s="12"/>
      <c r="G2463" s="12"/>
    </row>
    <row r="2464" spans="6:7" ht="12.75">
      <c r="F2464" s="12"/>
      <c r="G2464" s="12"/>
    </row>
    <row r="2465" spans="6:7" ht="12.75">
      <c r="F2465" s="12"/>
      <c r="G2465" s="12"/>
    </row>
    <row r="2466" spans="6:7" ht="12.75">
      <c r="F2466" s="12"/>
      <c r="G2466" s="12"/>
    </row>
    <row r="2467" spans="6:7" ht="12.75">
      <c r="F2467" s="12"/>
      <c r="G2467" s="12"/>
    </row>
    <row r="2468" spans="6:7" ht="12.75">
      <c r="F2468" s="12"/>
      <c r="G2468" s="12"/>
    </row>
    <row r="2469" spans="6:7" ht="12.75">
      <c r="F2469" s="12"/>
      <c r="G2469" s="12"/>
    </row>
    <row r="2470" spans="6:7" ht="12.75">
      <c r="F2470" s="12"/>
      <c r="G2470" s="12"/>
    </row>
    <row r="2471" spans="6:7" ht="12.75">
      <c r="F2471" s="12"/>
      <c r="G2471" s="12"/>
    </row>
    <row r="2472" spans="6:7" ht="12.75">
      <c r="F2472" s="12"/>
      <c r="G2472" s="12"/>
    </row>
    <row r="2473" spans="6:7" ht="12.75">
      <c r="F2473" s="12"/>
      <c r="G2473" s="12"/>
    </row>
    <row r="2474" spans="6:7" ht="12.75">
      <c r="F2474" s="12"/>
      <c r="G2474" s="12"/>
    </row>
    <row r="2475" spans="6:7" ht="12.75">
      <c r="F2475" s="12"/>
      <c r="G2475" s="12"/>
    </row>
    <row r="2476" spans="6:7" ht="12.75">
      <c r="F2476" s="12"/>
      <c r="G2476" s="12"/>
    </row>
    <row r="2477" spans="6:7" ht="12.75">
      <c r="F2477" s="12"/>
      <c r="G2477" s="12"/>
    </row>
    <row r="2478" spans="6:7" ht="12.75">
      <c r="F2478" s="12"/>
      <c r="G2478" s="12"/>
    </row>
    <row r="2479" spans="6:7" ht="12.75">
      <c r="F2479" s="12"/>
      <c r="G2479" s="12"/>
    </row>
    <row r="2480" spans="6:7" ht="12.75">
      <c r="F2480" s="12"/>
      <c r="G2480" s="12"/>
    </row>
    <row r="2481" spans="6:7" ht="12.75">
      <c r="F2481" s="12"/>
      <c r="G2481" s="12"/>
    </row>
    <row r="2482" spans="6:7" ht="12.75">
      <c r="F2482" s="12"/>
      <c r="G2482" s="12"/>
    </row>
    <row r="2483" spans="6:7" ht="12.75">
      <c r="F2483" s="12"/>
      <c r="G2483" s="12"/>
    </row>
    <row r="2484" spans="6:7" ht="12.75">
      <c r="F2484" s="12"/>
      <c r="G2484" s="12"/>
    </row>
    <row r="2485" spans="6:7" ht="12.75">
      <c r="F2485" s="12"/>
      <c r="G2485" s="12"/>
    </row>
    <row r="2486" spans="6:7" ht="12.75">
      <c r="F2486" s="12"/>
      <c r="G2486" s="12"/>
    </row>
    <row r="2487" spans="6:7" ht="12.75">
      <c r="F2487" s="12"/>
      <c r="G2487" s="12"/>
    </row>
    <row r="2488" spans="6:7" ht="12.75">
      <c r="F2488" s="12"/>
      <c r="G2488" s="12"/>
    </row>
    <row r="2489" spans="6:7" ht="12.75">
      <c r="F2489" s="12"/>
      <c r="G2489" s="12"/>
    </row>
    <row r="2490" spans="6:7" ht="12.75">
      <c r="F2490" s="12"/>
      <c r="G2490" s="12"/>
    </row>
    <row r="2491" spans="6:7" ht="12.75">
      <c r="F2491" s="12"/>
      <c r="G2491" s="12"/>
    </row>
    <row r="2492" spans="6:7" ht="12.75">
      <c r="F2492" s="12"/>
      <c r="G2492" s="12"/>
    </row>
    <row r="2493" spans="6:7" ht="12.75">
      <c r="F2493" s="12"/>
      <c r="G2493" s="12"/>
    </row>
    <row r="2494" spans="6:7" ht="12.75">
      <c r="F2494" s="12"/>
      <c r="G2494" s="12"/>
    </row>
    <row r="2495" spans="6:7" ht="12.75">
      <c r="F2495" s="12"/>
      <c r="G2495" s="12"/>
    </row>
    <row r="2496" spans="6:7" ht="12.75">
      <c r="F2496" s="12"/>
      <c r="G2496" s="12"/>
    </row>
    <row r="2497" spans="6:7" ht="12.75">
      <c r="F2497" s="12"/>
      <c r="G2497" s="12"/>
    </row>
    <row r="2498" spans="6:7" ht="12.75">
      <c r="F2498" s="12"/>
      <c r="G2498" s="12"/>
    </row>
    <row r="2499" spans="6:7" ht="12.75">
      <c r="F2499" s="12"/>
      <c r="G2499" s="12"/>
    </row>
    <row r="2500" spans="6:7" ht="12.75">
      <c r="F2500" s="12"/>
      <c r="G2500" s="12"/>
    </row>
    <row r="2501" spans="6:7" ht="12.75">
      <c r="F2501" s="12"/>
      <c r="G2501" s="12"/>
    </row>
    <row r="2502" spans="6:7" ht="12.75">
      <c r="F2502" s="12"/>
      <c r="G2502" s="12"/>
    </row>
    <row r="2503" spans="6:7" ht="12.75">
      <c r="F2503" s="12"/>
      <c r="G2503" s="12"/>
    </row>
    <row r="2504" spans="6:7" ht="12.75">
      <c r="F2504" s="12"/>
      <c r="G2504" s="12"/>
    </row>
    <row r="2505" spans="6:7" ht="12.75">
      <c r="F2505" s="12"/>
      <c r="G2505" s="12"/>
    </row>
    <row r="2506" spans="6:7" ht="12.75">
      <c r="F2506" s="12"/>
      <c r="G2506" s="12"/>
    </row>
    <row r="2507" spans="6:7" ht="12.75">
      <c r="F2507" s="12"/>
      <c r="G2507" s="12"/>
    </row>
    <row r="2508" spans="6:7" ht="12.75">
      <c r="F2508" s="12"/>
      <c r="G2508" s="12"/>
    </row>
    <row r="2509" spans="6:7" ht="12.75">
      <c r="F2509" s="12"/>
      <c r="G2509" s="12"/>
    </row>
    <row r="2510" spans="6:7" ht="12.75">
      <c r="F2510" s="12"/>
      <c r="G2510" s="12"/>
    </row>
    <row r="2511" spans="6:7" ht="12.75">
      <c r="F2511" s="12"/>
      <c r="G2511" s="12"/>
    </row>
    <row r="2512" spans="6:7" ht="12.75">
      <c r="F2512" s="12"/>
      <c r="G2512" s="12"/>
    </row>
    <row r="2513" spans="6:7" ht="12.75">
      <c r="F2513" s="12"/>
      <c r="G2513" s="12"/>
    </row>
    <row r="2514" spans="6:7" ht="12.75">
      <c r="F2514" s="12"/>
      <c r="G2514" s="12"/>
    </row>
    <row r="2515" spans="6:7" ht="12.75">
      <c r="F2515" s="12"/>
      <c r="G2515" s="12"/>
    </row>
    <row r="2516" spans="6:7" ht="12.75">
      <c r="F2516" s="12"/>
      <c r="G2516" s="12"/>
    </row>
    <row r="2517" spans="6:7" ht="12.75">
      <c r="F2517" s="12"/>
      <c r="G2517" s="12"/>
    </row>
    <row r="2518" spans="6:7" ht="12.75">
      <c r="F2518" s="12"/>
      <c r="G2518" s="12"/>
    </row>
    <row r="2519" spans="6:7" ht="12.75">
      <c r="F2519" s="12"/>
      <c r="G2519" s="12"/>
    </row>
    <row r="2520" spans="6:7" ht="12.75">
      <c r="F2520" s="12"/>
      <c r="G2520" s="12"/>
    </row>
    <row r="2521" spans="6:7" ht="12.75">
      <c r="F2521" s="12"/>
      <c r="G2521" s="12"/>
    </row>
    <row r="2522" spans="6:7" ht="12.75">
      <c r="F2522" s="12"/>
      <c r="G2522" s="12"/>
    </row>
    <row r="2523" spans="6:7" ht="12.75">
      <c r="F2523" s="12"/>
      <c r="G2523" s="12"/>
    </row>
    <row r="2524" spans="6:7" ht="12.75">
      <c r="F2524" s="12"/>
      <c r="G2524" s="12"/>
    </row>
    <row r="2525" spans="6:7" ht="12.75">
      <c r="F2525" s="12"/>
      <c r="G2525" s="12"/>
    </row>
    <row r="2526" spans="6:7" ht="12.75">
      <c r="F2526" s="12"/>
      <c r="G2526" s="12"/>
    </row>
    <row r="2527" spans="6:7" ht="12.75">
      <c r="F2527" s="12"/>
      <c r="G2527" s="12"/>
    </row>
    <row r="2528" spans="6:7" ht="12.75">
      <c r="F2528" s="12"/>
      <c r="G2528" s="12"/>
    </row>
    <row r="2529" spans="6:7" ht="12.75">
      <c r="F2529" s="12"/>
      <c r="G2529" s="12"/>
    </row>
    <row r="2530" spans="6:7" ht="12.75">
      <c r="F2530" s="12"/>
      <c r="G2530" s="12"/>
    </row>
    <row r="2531" spans="6:7" ht="12.75">
      <c r="F2531" s="12"/>
      <c r="G2531" s="12"/>
    </row>
    <row r="2532" spans="6:7" ht="12.75">
      <c r="F2532" s="12"/>
      <c r="G2532" s="12"/>
    </row>
    <row r="2533" spans="6:7" ht="12.75">
      <c r="F2533" s="12"/>
      <c r="G2533" s="12"/>
    </row>
    <row r="2534" spans="6:7" ht="12.75">
      <c r="F2534" s="12"/>
      <c r="G2534" s="12"/>
    </row>
    <row r="2535" spans="6:7" ht="12.75">
      <c r="F2535" s="12"/>
      <c r="G2535" s="12"/>
    </row>
    <row r="2536" spans="6:7" ht="12.75">
      <c r="F2536" s="12"/>
      <c r="G2536" s="12"/>
    </row>
    <row r="2537" spans="6:7" ht="12.75">
      <c r="F2537" s="12"/>
      <c r="G2537" s="12"/>
    </row>
    <row r="2538" spans="6:7" ht="12.75">
      <c r="F2538" s="12"/>
      <c r="G2538" s="12"/>
    </row>
    <row r="2539" spans="6:7" ht="12.75">
      <c r="F2539" s="12"/>
      <c r="G2539" s="12"/>
    </row>
    <row r="2540" spans="6:7" ht="12.75">
      <c r="F2540" s="12"/>
      <c r="G2540" s="12"/>
    </row>
    <row r="2541" spans="6:7" ht="12.75">
      <c r="F2541" s="12"/>
      <c r="G2541" s="12"/>
    </row>
    <row r="2542" spans="6:7" ht="12.75">
      <c r="F2542" s="12"/>
      <c r="G2542" s="12"/>
    </row>
    <row r="2543" spans="6:7" ht="12.75">
      <c r="F2543" s="12"/>
      <c r="G2543" s="12"/>
    </row>
    <row r="2544" spans="6:7" ht="12.75">
      <c r="F2544" s="12"/>
      <c r="G2544" s="12"/>
    </row>
    <row r="2545" spans="6:7" ht="12.75">
      <c r="F2545" s="12"/>
      <c r="G2545" s="12"/>
    </row>
    <row r="2546" spans="6:7" ht="12.75">
      <c r="F2546" s="12"/>
      <c r="G2546" s="12"/>
    </row>
    <row r="2547" spans="6:7" ht="12.75">
      <c r="F2547" s="12"/>
      <c r="G2547" s="12"/>
    </row>
    <row r="2548" spans="6:7" ht="12.75">
      <c r="F2548" s="12"/>
      <c r="G2548" s="12"/>
    </row>
    <row r="2549" spans="6:7" ht="12.75">
      <c r="F2549" s="12"/>
      <c r="G2549" s="12"/>
    </row>
    <row r="2550" spans="6:7" ht="12.75">
      <c r="F2550" s="12"/>
      <c r="G2550" s="12"/>
    </row>
    <row r="2551" spans="6:7" ht="12.75">
      <c r="F2551" s="12"/>
      <c r="G2551" s="12"/>
    </row>
    <row r="2552" spans="6:7" ht="12.75">
      <c r="F2552" s="12"/>
      <c r="G2552" s="12"/>
    </row>
    <row r="2553" spans="6:7" ht="12.75">
      <c r="F2553" s="12"/>
      <c r="G2553" s="12"/>
    </row>
    <row r="2554" spans="6:7" ht="12.75">
      <c r="F2554" s="12"/>
      <c r="G2554" s="12"/>
    </row>
    <row r="2555" spans="6:7" ht="12.75">
      <c r="F2555" s="12"/>
      <c r="G2555" s="12"/>
    </row>
    <row r="2556" spans="6:7" ht="12.75">
      <c r="F2556" s="12"/>
      <c r="G2556" s="12"/>
    </row>
    <row r="2557" spans="6:7" ht="12.75">
      <c r="F2557" s="12"/>
      <c r="G2557" s="12"/>
    </row>
    <row r="2558" spans="6:7" ht="12.75">
      <c r="F2558" s="12"/>
      <c r="G2558" s="12"/>
    </row>
    <row r="2559" spans="6:7" ht="12.75">
      <c r="F2559" s="12"/>
      <c r="G2559" s="12"/>
    </row>
    <row r="2560" spans="6:7" ht="12.75">
      <c r="F2560" s="12"/>
      <c r="G2560" s="12"/>
    </row>
    <row r="2561" spans="6:7" ht="12.75">
      <c r="F2561" s="12"/>
      <c r="G2561" s="12"/>
    </row>
    <row r="2562" spans="6:7" ht="12.75">
      <c r="F2562" s="12"/>
      <c r="G2562" s="12"/>
    </row>
    <row r="2563" spans="6:7" ht="12.75">
      <c r="F2563" s="12"/>
      <c r="G2563" s="12"/>
    </row>
    <row r="2564" spans="6:7" ht="12.75">
      <c r="F2564" s="12"/>
      <c r="G2564" s="12"/>
    </row>
    <row r="2565" spans="6:7" ht="12.75">
      <c r="F2565" s="12"/>
      <c r="G2565" s="12"/>
    </row>
    <row r="2566" spans="6:7" ht="12.75">
      <c r="F2566" s="12"/>
      <c r="G2566" s="12"/>
    </row>
    <row r="2567" spans="6:7" ht="12.75">
      <c r="F2567" s="12"/>
      <c r="G2567" s="12"/>
    </row>
    <row r="2568" spans="6:7" ht="12.75">
      <c r="F2568" s="12"/>
      <c r="G2568" s="12"/>
    </row>
    <row r="2569" spans="6:7" ht="12.75">
      <c r="F2569" s="12"/>
      <c r="G2569" s="12"/>
    </row>
    <row r="2570" spans="6:7" ht="12.75">
      <c r="F2570" s="12"/>
      <c r="G2570" s="12"/>
    </row>
    <row r="2571" spans="6:7" ht="12.75">
      <c r="F2571" s="12"/>
      <c r="G2571" s="12"/>
    </row>
    <row r="2572" spans="6:7" ht="12.75">
      <c r="F2572" s="12"/>
      <c r="G2572" s="12"/>
    </row>
    <row r="2573" spans="6:7" ht="12.75">
      <c r="F2573" s="12"/>
      <c r="G2573" s="12"/>
    </row>
    <row r="2574" spans="6:7" ht="12.75">
      <c r="F2574" s="12"/>
      <c r="G2574" s="12"/>
    </row>
    <row r="2575" spans="6:7" ht="12.75">
      <c r="F2575" s="12"/>
      <c r="G2575" s="12"/>
    </row>
    <row r="2576" spans="6:7" ht="12.75">
      <c r="F2576" s="12"/>
      <c r="G2576" s="12"/>
    </row>
    <row r="2577" spans="6:7" ht="12.75">
      <c r="F2577" s="12"/>
      <c r="G2577" s="12"/>
    </row>
    <row r="2578" spans="6:7" ht="12.75">
      <c r="F2578" s="12"/>
      <c r="G2578" s="12"/>
    </row>
    <row r="2579" spans="6:7" ht="12.75">
      <c r="F2579" s="12"/>
      <c r="G2579" s="12"/>
    </row>
    <row r="2580" spans="6:7" ht="12.75">
      <c r="F2580" s="12"/>
      <c r="G2580" s="12"/>
    </row>
    <row r="2581" spans="6:7" ht="12.75">
      <c r="F2581" s="12"/>
      <c r="G2581" s="12"/>
    </row>
    <row r="2582" spans="6:7" ht="12.75">
      <c r="F2582" s="12"/>
      <c r="G2582" s="12"/>
    </row>
    <row r="2583" spans="6:7" ht="12.75">
      <c r="F2583" s="12"/>
      <c r="G2583" s="12"/>
    </row>
    <row r="2584" spans="6:7" ht="12.75">
      <c r="F2584" s="12"/>
      <c r="G2584" s="12"/>
    </row>
    <row r="2585" spans="6:7" ht="12.75">
      <c r="F2585" s="12"/>
      <c r="G2585" s="12"/>
    </row>
    <row r="2586" spans="6:7" ht="12.75">
      <c r="F2586" s="12"/>
      <c r="G2586" s="12"/>
    </row>
    <row r="2587" spans="6:7" ht="12.75">
      <c r="F2587" s="12"/>
      <c r="G2587" s="12"/>
    </row>
    <row r="2588" spans="6:7" ht="12.75">
      <c r="F2588" s="12"/>
      <c r="G2588" s="12"/>
    </row>
    <row r="2589" spans="6:7" ht="12.75">
      <c r="F2589" s="12"/>
      <c r="G2589" s="12"/>
    </row>
    <row r="2590" spans="6:7" ht="12.75">
      <c r="F2590" s="12"/>
      <c r="G2590" s="12"/>
    </row>
    <row r="2591" spans="6:7" ht="12.75">
      <c r="F2591" s="12"/>
      <c r="G2591" s="12"/>
    </row>
    <row r="2592" spans="6:7" ht="12.75">
      <c r="F2592" s="12"/>
      <c r="G2592" s="12"/>
    </row>
    <row r="2593" spans="6:7" ht="12.75">
      <c r="F2593" s="12"/>
      <c r="G2593" s="12"/>
    </row>
    <row r="2594" spans="6:7" ht="12.75">
      <c r="F2594" s="12"/>
      <c r="G2594" s="12"/>
    </row>
    <row r="2595" spans="6:7" ht="12.75">
      <c r="F2595" s="12"/>
      <c r="G2595" s="12"/>
    </row>
    <row r="2596" spans="6:7" ht="12.75">
      <c r="F2596" s="12"/>
      <c r="G2596" s="12"/>
    </row>
    <row r="2597" spans="6:7" ht="12.75">
      <c r="F2597" s="12"/>
      <c r="G2597" s="12"/>
    </row>
    <row r="2598" spans="6:7" ht="12.75">
      <c r="F2598" s="12"/>
      <c r="G2598" s="12"/>
    </row>
    <row r="2599" spans="6:7" ht="12.75">
      <c r="F2599" s="12"/>
      <c r="G2599" s="12"/>
    </row>
    <row r="2600" spans="6:7" ht="12.75">
      <c r="F2600" s="12"/>
      <c r="G2600" s="12"/>
    </row>
    <row r="2601" spans="6:7" ht="12.75">
      <c r="F2601" s="12"/>
      <c r="G2601" s="12"/>
    </row>
    <row r="2602" spans="6:7" ht="12.75">
      <c r="F2602" s="12"/>
      <c r="G2602" s="12"/>
    </row>
    <row r="2603" spans="6:7" ht="12.75">
      <c r="F2603" s="12"/>
      <c r="G2603" s="12"/>
    </row>
    <row r="2604" spans="6:7" ht="12.75">
      <c r="F2604" s="12"/>
      <c r="G2604" s="12"/>
    </row>
    <row r="2605" spans="6:7" ht="12.75">
      <c r="F2605" s="12"/>
      <c r="G2605" s="12"/>
    </row>
    <row r="2606" spans="6:7" ht="12.75">
      <c r="F2606" s="12"/>
      <c r="G2606" s="12"/>
    </row>
    <row r="2607" spans="6:7" ht="12.75">
      <c r="F2607" s="12"/>
      <c r="G2607" s="12"/>
    </row>
    <row r="2608" spans="6:7" ht="12.75">
      <c r="F2608" s="12"/>
      <c r="G2608" s="12"/>
    </row>
    <row r="2609" spans="6:7" ht="12.75">
      <c r="F2609" s="12"/>
      <c r="G2609" s="12"/>
    </row>
    <row r="2610" spans="6:7" ht="12.75">
      <c r="F2610" s="12"/>
      <c r="G2610" s="12"/>
    </row>
    <row r="2611" spans="6:7" ht="12.75">
      <c r="F2611" s="12"/>
      <c r="G2611" s="12"/>
    </row>
    <row r="2612" spans="6:7" ht="12.75">
      <c r="F2612" s="12"/>
      <c r="G2612" s="12"/>
    </row>
    <row r="2613" spans="6:7" ht="12.75">
      <c r="F2613" s="12"/>
      <c r="G2613" s="12"/>
    </row>
    <row r="2614" spans="6:7" ht="12.75">
      <c r="F2614" s="12"/>
      <c r="G2614" s="12"/>
    </row>
    <row r="2615" spans="6:7" ht="12.75">
      <c r="F2615" s="12"/>
      <c r="G2615" s="12"/>
    </row>
    <row r="2616" spans="6:7" ht="12.75">
      <c r="F2616" s="12"/>
      <c r="G2616" s="12"/>
    </row>
    <row r="2617" spans="6:7" ht="12.75">
      <c r="F2617" s="12"/>
      <c r="G2617" s="12"/>
    </row>
    <row r="2618" spans="6:7" ht="12.75">
      <c r="F2618" s="12"/>
      <c r="G2618" s="12"/>
    </row>
    <row r="2619" spans="6:7" ht="12.75">
      <c r="F2619" s="12"/>
      <c r="G2619" s="12"/>
    </row>
    <row r="2620" spans="6:7" ht="12.75">
      <c r="F2620" s="12"/>
      <c r="G2620" s="12"/>
    </row>
    <row r="2621" spans="6:7" ht="12.75">
      <c r="F2621" s="12"/>
      <c r="G2621" s="12"/>
    </row>
    <row r="2622" spans="6:7" ht="12.75">
      <c r="F2622" s="12"/>
      <c r="G2622" s="12"/>
    </row>
    <row r="2623" spans="6:7" ht="12.75">
      <c r="F2623" s="12"/>
      <c r="G2623" s="12"/>
    </row>
    <row r="2624" spans="6:7" ht="12.75">
      <c r="F2624" s="12"/>
      <c r="G2624" s="12"/>
    </row>
    <row r="2625" spans="6:7" ht="12.75">
      <c r="F2625" s="12"/>
      <c r="G2625" s="12"/>
    </row>
    <row r="2626" spans="6:7" ht="12.75">
      <c r="F2626" s="12"/>
      <c r="G2626" s="12"/>
    </row>
    <row r="2627" spans="6:7" ht="12.75">
      <c r="F2627" s="12"/>
      <c r="G2627" s="12"/>
    </row>
    <row r="2628" spans="6:7" ht="12.75">
      <c r="F2628" s="12"/>
      <c r="G2628" s="12"/>
    </row>
    <row r="2629" spans="6:7" ht="12.75">
      <c r="F2629" s="12"/>
      <c r="G2629" s="12"/>
    </row>
    <row r="2630" spans="6:7" ht="12.75">
      <c r="F2630" s="12"/>
      <c r="G2630" s="12"/>
    </row>
    <row r="2631" spans="6:7" ht="12.75">
      <c r="F2631" s="12"/>
      <c r="G2631" s="12"/>
    </row>
    <row r="2632" spans="6:7" ht="12.75">
      <c r="F2632" s="12"/>
      <c r="G2632" s="12"/>
    </row>
    <row r="2633" spans="6:7" ht="12.75">
      <c r="F2633" s="12"/>
      <c r="G2633" s="12"/>
    </row>
    <row r="2634" spans="6:7" ht="12.75">
      <c r="F2634" s="12"/>
      <c r="G2634" s="12"/>
    </row>
    <row r="2635" spans="6:7" ht="12.75">
      <c r="F2635" s="12"/>
      <c r="G2635" s="12"/>
    </row>
    <row r="2636" spans="6:7" ht="12.75">
      <c r="F2636" s="12"/>
      <c r="G2636" s="12"/>
    </row>
    <row r="2637" spans="6:7" ht="12.75">
      <c r="F2637" s="12"/>
      <c r="G2637" s="12"/>
    </row>
    <row r="2638" spans="6:7" ht="12.75">
      <c r="F2638" s="12"/>
      <c r="G2638" s="12"/>
    </row>
    <row r="2639" spans="6:7" ht="12.75">
      <c r="F2639" s="12"/>
      <c r="G2639" s="12"/>
    </row>
    <row r="2640" spans="6:7" ht="12.75">
      <c r="F2640" s="12"/>
      <c r="G2640" s="12"/>
    </row>
    <row r="2641" spans="6:7" ht="12.75">
      <c r="F2641" s="12"/>
      <c r="G2641" s="12"/>
    </row>
    <row r="2642" spans="6:7" ht="12.75">
      <c r="F2642" s="12"/>
      <c r="G2642" s="12"/>
    </row>
    <row r="2643" spans="6:7" ht="12.75">
      <c r="F2643" s="12"/>
      <c r="G2643" s="12"/>
    </row>
    <row r="2644" spans="6:7" ht="12.75">
      <c r="F2644" s="12"/>
      <c r="G2644" s="12"/>
    </row>
    <row r="2645" spans="6:7" ht="12.75">
      <c r="F2645" s="12"/>
      <c r="G2645" s="12"/>
    </row>
    <row r="2646" spans="6:7" ht="12.75">
      <c r="F2646" s="12"/>
      <c r="G2646" s="12"/>
    </row>
    <row r="2647" spans="6:7" ht="12.75">
      <c r="F2647" s="12"/>
      <c r="G2647" s="12"/>
    </row>
    <row r="2648" spans="6:7" ht="12.75">
      <c r="F2648" s="12"/>
      <c r="G2648" s="12"/>
    </row>
    <row r="2649" spans="6:7" ht="12.75">
      <c r="F2649" s="12"/>
      <c r="G2649" s="12"/>
    </row>
    <row r="2650" spans="6:7" ht="12.75">
      <c r="F2650" s="12"/>
      <c r="G2650" s="12"/>
    </row>
    <row r="2651" spans="6:7" ht="12.75">
      <c r="F2651" s="12"/>
      <c r="G2651" s="12"/>
    </row>
    <row r="2652" spans="6:7" ht="12.75">
      <c r="F2652" s="12"/>
      <c r="G2652" s="12"/>
    </row>
    <row r="2653" spans="6:7" ht="12.75">
      <c r="F2653" s="12"/>
      <c r="G2653" s="12"/>
    </row>
    <row r="2654" spans="6:7" ht="12.75">
      <c r="F2654" s="12"/>
      <c r="G2654" s="12"/>
    </row>
    <row r="2655" spans="6:7" ht="12.75">
      <c r="F2655" s="12"/>
      <c r="G2655" s="12"/>
    </row>
    <row r="2656" spans="6:7" ht="12.75">
      <c r="F2656" s="12"/>
      <c r="G2656" s="12"/>
    </row>
    <row r="2657" spans="6:7" ht="12.75">
      <c r="F2657" s="12"/>
      <c r="G2657" s="12"/>
    </row>
    <row r="2658" spans="6:7" ht="12.75">
      <c r="F2658" s="12"/>
      <c r="G2658" s="12"/>
    </row>
    <row r="2659" spans="6:7" ht="12.75">
      <c r="F2659" s="12"/>
      <c r="G2659" s="12"/>
    </row>
    <row r="2660" spans="6:7" ht="12.75">
      <c r="F2660" s="12"/>
      <c r="G2660" s="12"/>
    </row>
    <row r="2661" spans="6:7" ht="12.75">
      <c r="F2661" s="12"/>
      <c r="G2661" s="12"/>
    </row>
    <row r="2662" spans="6:7" ht="12.75">
      <c r="F2662" s="12"/>
      <c r="G2662" s="12"/>
    </row>
    <row r="2663" spans="6:7" ht="12.75">
      <c r="F2663" s="12"/>
      <c r="G2663" s="12"/>
    </row>
    <row r="2664" spans="6:7" ht="12.75">
      <c r="F2664" s="12"/>
      <c r="G2664" s="12"/>
    </row>
    <row r="2665" spans="6:7" ht="12.75">
      <c r="F2665" s="12"/>
      <c r="G2665" s="12"/>
    </row>
    <row r="2666" spans="6:7" ht="12.75">
      <c r="F2666" s="12"/>
      <c r="G2666" s="12"/>
    </row>
    <row r="2667" spans="6:7" ht="12.75">
      <c r="F2667" s="12"/>
      <c r="G2667" s="12"/>
    </row>
    <row r="2668" spans="6:7" ht="12.75">
      <c r="F2668" s="12"/>
      <c r="G2668" s="12"/>
    </row>
    <row r="2669" spans="6:7" ht="12.75">
      <c r="F2669" s="12"/>
      <c r="G2669" s="12"/>
    </row>
    <row r="2670" spans="6:7" ht="12.75">
      <c r="F2670" s="12"/>
      <c r="G2670" s="12"/>
    </row>
    <row r="2671" spans="6:7" ht="12.75">
      <c r="F2671" s="12"/>
      <c r="G2671" s="12"/>
    </row>
    <row r="2672" spans="6:7" ht="12.75">
      <c r="F2672" s="12"/>
      <c r="G2672" s="12"/>
    </row>
    <row r="2673" spans="6:7" ht="12.75">
      <c r="F2673" s="12"/>
      <c r="G2673" s="12"/>
    </row>
    <row r="2674" spans="6:7" ht="12.75">
      <c r="F2674" s="12"/>
      <c r="G2674" s="12"/>
    </row>
    <row r="2675" spans="6:7" ht="12.75">
      <c r="F2675" s="12"/>
      <c r="G2675" s="12"/>
    </row>
    <row r="2676" spans="6:7" ht="12.75">
      <c r="F2676" s="12"/>
      <c r="G2676" s="12"/>
    </row>
    <row r="2677" spans="6:7" ht="12.75">
      <c r="F2677" s="12"/>
      <c r="G2677" s="12"/>
    </row>
    <row r="2678" spans="6:7" ht="12.75">
      <c r="F2678" s="12"/>
      <c r="G2678" s="12"/>
    </row>
    <row r="2679" spans="6:7" ht="12.75">
      <c r="F2679" s="12"/>
      <c r="G2679" s="12"/>
    </row>
    <row r="2680" spans="6:7" ht="12.75">
      <c r="F2680" s="12"/>
      <c r="G2680" s="12"/>
    </row>
    <row r="2681" spans="6:7" ht="12.75">
      <c r="F2681" s="12"/>
      <c r="G2681" s="12"/>
    </row>
    <row r="2682" spans="6:7" ht="12.75">
      <c r="F2682" s="12"/>
      <c r="G2682" s="12"/>
    </row>
    <row r="2683" spans="6:7" ht="12.75">
      <c r="F2683" s="12"/>
      <c r="G2683" s="12"/>
    </row>
    <row r="2684" spans="6:7" ht="12.75">
      <c r="F2684" s="12"/>
      <c r="G2684" s="12"/>
    </row>
    <row r="2685" spans="6:7" ht="12.75">
      <c r="F2685" s="12"/>
      <c r="G2685" s="12"/>
    </row>
    <row r="2686" spans="6:7" ht="12.75">
      <c r="F2686" s="12"/>
      <c r="G2686" s="12"/>
    </row>
    <row r="2687" spans="6:7" ht="12.75">
      <c r="F2687" s="12"/>
      <c r="G2687" s="12"/>
    </row>
    <row r="2688" spans="6:7" ht="12.75">
      <c r="F2688" s="12"/>
      <c r="G2688" s="12"/>
    </row>
    <row r="2689" spans="6:7" ht="12.75">
      <c r="F2689" s="12"/>
      <c r="G2689" s="12"/>
    </row>
    <row r="2690" spans="6:7" ht="12.75">
      <c r="F2690" s="12"/>
      <c r="G2690" s="12"/>
    </row>
    <row r="2691" spans="6:7" ht="12.75">
      <c r="F2691" s="12"/>
      <c r="G2691" s="12"/>
    </row>
    <row r="2692" spans="6:7" ht="12.75">
      <c r="F2692" s="12"/>
      <c r="G2692" s="12"/>
    </row>
    <row r="2693" spans="6:7" ht="12.75">
      <c r="F2693" s="12"/>
      <c r="G2693" s="12"/>
    </row>
    <row r="2694" spans="6:7" ht="12.75">
      <c r="F2694" s="12"/>
      <c r="G2694" s="12"/>
    </row>
    <row r="2695" spans="6:7" ht="12.75">
      <c r="F2695" s="12"/>
      <c r="G2695" s="12"/>
    </row>
    <row r="2696" spans="6:7" ht="12.75">
      <c r="F2696" s="12"/>
      <c r="G2696" s="12"/>
    </row>
    <row r="2697" spans="6:7" ht="12.75">
      <c r="F2697" s="12"/>
      <c r="G2697" s="12"/>
    </row>
    <row r="2698" spans="6:7" ht="12.75">
      <c r="F2698" s="12"/>
      <c r="G2698" s="12"/>
    </row>
    <row r="2699" spans="6:7" ht="12.75">
      <c r="F2699" s="12"/>
      <c r="G2699" s="12"/>
    </row>
    <row r="2700" spans="6:7" ht="12.75">
      <c r="F2700" s="12"/>
      <c r="G2700" s="12"/>
    </row>
    <row r="2701" spans="6:7" ht="12.75">
      <c r="F2701" s="12"/>
      <c r="G2701" s="12"/>
    </row>
    <row r="2702" spans="6:7" ht="12.75">
      <c r="F2702" s="12"/>
      <c r="G2702" s="12"/>
    </row>
    <row r="2703" spans="6:7" ht="12.75">
      <c r="F2703" s="12"/>
      <c r="G2703" s="12"/>
    </row>
    <row r="2704" spans="6:7" ht="12.75">
      <c r="F2704" s="12"/>
      <c r="G2704" s="12"/>
    </row>
    <row r="2705" spans="6:7" ht="12.75">
      <c r="F2705" s="12"/>
      <c r="G2705" s="12"/>
    </row>
    <row r="2706" spans="6:7" ht="12.75">
      <c r="F2706" s="12"/>
      <c r="G2706" s="12"/>
    </row>
    <row r="2707" spans="6:7" ht="12.75">
      <c r="F2707" s="12"/>
      <c r="G2707" s="12"/>
    </row>
    <row r="2708" spans="6:7" ht="12.75">
      <c r="F2708" s="12"/>
      <c r="G2708" s="12"/>
    </row>
    <row r="2709" spans="6:7" ht="12.75">
      <c r="F2709" s="12"/>
      <c r="G2709" s="12"/>
    </row>
    <row r="2710" spans="6:7" ht="12.75">
      <c r="F2710" s="12"/>
      <c r="G2710" s="12"/>
    </row>
    <row r="2711" spans="6:7" ht="12.75">
      <c r="F2711" s="12"/>
      <c r="G2711" s="12"/>
    </row>
    <row r="2712" spans="6:7" ht="12.75">
      <c r="F2712" s="12"/>
      <c r="G2712" s="12"/>
    </row>
    <row r="2713" spans="6:7" ht="12.75">
      <c r="F2713" s="12"/>
      <c r="G2713" s="12"/>
    </row>
    <row r="2714" spans="6:7" ht="12.75">
      <c r="F2714" s="12"/>
      <c r="G2714" s="12"/>
    </row>
    <row r="2715" spans="6:7" ht="12.75">
      <c r="F2715" s="12"/>
      <c r="G2715" s="12"/>
    </row>
    <row r="2716" spans="6:7" ht="12.75">
      <c r="F2716" s="12"/>
      <c r="G2716" s="12"/>
    </row>
    <row r="2717" spans="6:7" ht="12.75">
      <c r="F2717" s="12"/>
      <c r="G2717" s="12"/>
    </row>
    <row r="2718" spans="6:7" ht="12.75">
      <c r="F2718" s="12"/>
      <c r="G2718" s="12"/>
    </row>
    <row r="2719" spans="6:7" ht="12.75">
      <c r="F2719" s="12"/>
      <c r="G2719" s="12"/>
    </row>
    <row r="2720" spans="6:7" ht="12.75">
      <c r="F2720" s="12"/>
      <c r="G2720" s="12"/>
    </row>
    <row r="2721" spans="6:7" ht="12.75">
      <c r="F2721" s="12"/>
      <c r="G2721" s="12"/>
    </row>
    <row r="2722" spans="6:7" ht="12.75">
      <c r="F2722" s="12"/>
      <c r="G2722" s="12"/>
    </row>
    <row r="2723" spans="6:7" ht="12.75">
      <c r="F2723" s="12"/>
      <c r="G2723" s="12"/>
    </row>
    <row r="2724" spans="6:7" ht="12.75">
      <c r="F2724" s="12"/>
      <c r="G2724" s="12"/>
    </row>
    <row r="2725" spans="6:7" ht="12.75">
      <c r="F2725" s="12"/>
      <c r="G2725" s="12"/>
    </row>
    <row r="2726" spans="6:7" ht="12.75">
      <c r="F2726" s="12"/>
      <c r="G2726" s="12"/>
    </row>
    <row r="2727" spans="6:7" ht="12.75">
      <c r="F2727" s="12"/>
      <c r="G2727" s="12"/>
    </row>
    <row r="2728" spans="6:7" ht="12.75">
      <c r="F2728" s="12"/>
      <c r="G2728" s="12"/>
    </row>
    <row r="2729" spans="6:7" ht="12.75">
      <c r="F2729" s="12"/>
      <c r="G2729" s="12"/>
    </row>
    <row r="2730" spans="6:7" ht="12.75">
      <c r="F2730" s="12"/>
      <c r="G2730" s="12"/>
    </row>
    <row r="2731" spans="6:7" ht="12.75">
      <c r="F2731" s="12"/>
      <c r="G2731" s="12"/>
    </row>
    <row r="2732" spans="6:7" ht="12.75">
      <c r="F2732" s="12"/>
      <c r="G2732" s="12"/>
    </row>
    <row r="2733" spans="6:7" ht="12.75">
      <c r="F2733" s="12"/>
      <c r="G2733" s="12"/>
    </row>
    <row r="2734" spans="6:7" ht="12.75">
      <c r="F2734" s="12"/>
      <c r="G2734" s="12"/>
    </row>
    <row r="2735" spans="6:7" ht="12.75">
      <c r="F2735" s="12"/>
      <c r="G2735" s="12"/>
    </row>
    <row r="2736" spans="6:7" ht="12.75">
      <c r="F2736" s="12"/>
      <c r="G2736" s="12"/>
    </row>
    <row r="2737" spans="6:7" ht="12.75">
      <c r="F2737" s="12"/>
      <c r="G2737" s="12"/>
    </row>
    <row r="2738" spans="6:7" ht="12.75">
      <c r="F2738" s="12"/>
      <c r="G2738" s="12"/>
    </row>
    <row r="2739" spans="6:7" ht="12.75">
      <c r="F2739" s="12"/>
      <c r="G2739" s="12"/>
    </row>
    <row r="2740" spans="6:7" ht="12.75">
      <c r="F2740" s="12"/>
      <c r="G2740" s="12"/>
    </row>
    <row r="2741" spans="6:7" ht="12.75">
      <c r="F2741" s="12"/>
      <c r="G2741" s="12"/>
    </row>
    <row r="2742" spans="6:7" ht="12.75">
      <c r="F2742" s="12"/>
      <c r="G2742" s="12"/>
    </row>
    <row r="2743" spans="6:7" ht="12.75">
      <c r="F2743" s="12"/>
      <c r="G2743" s="12"/>
    </row>
    <row r="2744" spans="6:7" ht="12.75">
      <c r="F2744" s="12"/>
      <c r="G2744" s="12"/>
    </row>
    <row r="2745" spans="6:7" ht="12.75">
      <c r="F2745" s="12"/>
      <c r="G2745" s="12"/>
    </row>
    <row r="2746" spans="6:7" ht="12.75">
      <c r="F2746" s="12"/>
      <c r="G2746" s="12"/>
    </row>
    <row r="2747" spans="6:7" ht="12.75">
      <c r="F2747" s="12"/>
      <c r="G2747" s="12"/>
    </row>
    <row r="2748" spans="6:7" ht="12.75">
      <c r="F2748" s="12"/>
      <c r="G2748" s="12"/>
    </row>
    <row r="2749" spans="6:7" ht="12.75">
      <c r="F2749" s="12"/>
      <c r="G2749" s="12"/>
    </row>
    <row r="2750" spans="6:7" ht="12.75">
      <c r="F2750" s="12"/>
      <c r="G2750" s="12"/>
    </row>
    <row r="2751" spans="6:7" ht="12.75">
      <c r="F2751" s="12"/>
      <c r="G2751" s="12"/>
    </row>
    <row r="2752" spans="6:7" ht="12.75">
      <c r="F2752" s="12"/>
      <c r="G2752" s="12"/>
    </row>
    <row r="2753" spans="6:7" ht="12.75">
      <c r="F2753" s="12"/>
      <c r="G2753" s="12"/>
    </row>
    <row r="2754" spans="6:7" ht="12.75">
      <c r="F2754" s="12"/>
      <c r="G2754" s="12"/>
    </row>
    <row r="2755" spans="6:7" ht="12.75">
      <c r="F2755" s="12"/>
      <c r="G2755" s="12"/>
    </row>
    <row r="2756" spans="6:7" ht="12.75">
      <c r="F2756" s="12"/>
      <c r="G2756" s="12"/>
    </row>
    <row r="2757" spans="6:7" ht="12.75">
      <c r="F2757" s="12"/>
      <c r="G2757" s="12"/>
    </row>
    <row r="2758" spans="6:7" ht="12.75">
      <c r="F2758" s="12"/>
      <c r="G2758" s="12"/>
    </row>
    <row r="2759" spans="6:7" ht="12.75">
      <c r="F2759" s="12"/>
      <c r="G2759" s="12"/>
    </row>
    <row r="2760" spans="6:7" ht="12.75">
      <c r="F2760" s="12"/>
      <c r="G2760" s="12"/>
    </row>
    <row r="2761" spans="6:7" ht="12.75">
      <c r="F2761" s="12"/>
      <c r="G2761" s="12"/>
    </row>
    <row r="2762" spans="6:7" ht="12.75">
      <c r="F2762" s="12"/>
      <c r="G2762" s="12"/>
    </row>
    <row r="2763" spans="6:7" ht="12.75">
      <c r="F2763" s="12"/>
      <c r="G2763" s="12"/>
    </row>
    <row r="2764" spans="6:7" ht="12.75">
      <c r="F2764" s="12"/>
      <c r="G2764" s="12"/>
    </row>
    <row r="2765" spans="6:7" ht="12.75">
      <c r="F2765" s="12"/>
      <c r="G2765" s="12"/>
    </row>
    <row r="2766" spans="6:7" ht="12.75">
      <c r="F2766" s="12"/>
      <c r="G2766" s="12"/>
    </row>
    <row r="2767" spans="6:7" ht="12.75">
      <c r="F2767" s="12"/>
      <c r="G2767" s="12"/>
    </row>
    <row r="2768" spans="6:7" ht="12.75">
      <c r="F2768" s="12"/>
      <c r="G2768" s="12"/>
    </row>
    <row r="2769" spans="6:7" ht="12.75">
      <c r="F2769" s="12"/>
      <c r="G2769" s="12"/>
    </row>
    <row r="2770" spans="6:7" ht="12.75">
      <c r="F2770" s="12"/>
      <c r="G2770" s="12"/>
    </row>
    <row r="2771" spans="6:7" ht="12.75">
      <c r="F2771" s="12"/>
      <c r="G2771" s="12"/>
    </row>
    <row r="2772" spans="6:7" ht="12.75">
      <c r="F2772" s="12"/>
      <c r="G2772" s="12"/>
    </row>
    <row r="2773" spans="6:7" ht="12.75">
      <c r="F2773" s="12"/>
      <c r="G2773" s="12"/>
    </row>
    <row r="2774" spans="6:7" ht="12.75">
      <c r="F2774" s="12"/>
      <c r="G2774" s="12"/>
    </row>
    <row r="2775" spans="6:7" ht="12.75">
      <c r="F2775" s="12"/>
      <c r="G2775" s="12"/>
    </row>
    <row r="2776" spans="6:7" ht="12.75">
      <c r="F2776" s="12"/>
      <c r="G2776" s="12"/>
    </row>
    <row r="2777" spans="6:7" ht="12.75">
      <c r="F2777" s="12"/>
      <c r="G2777" s="12"/>
    </row>
    <row r="2778" spans="6:7" ht="12.75">
      <c r="F2778" s="12"/>
      <c r="G2778" s="12"/>
    </row>
    <row r="2779" spans="6:7" ht="12.75">
      <c r="F2779" s="12"/>
      <c r="G2779" s="12"/>
    </row>
    <row r="2780" spans="6:7" ht="12.75">
      <c r="F2780" s="12"/>
      <c r="G2780" s="12"/>
    </row>
    <row r="2781" spans="6:7" ht="12.75">
      <c r="F2781" s="12"/>
      <c r="G2781" s="12"/>
    </row>
    <row r="2782" spans="6:7" ht="12.75">
      <c r="F2782" s="12"/>
      <c r="G2782" s="12"/>
    </row>
    <row r="2783" spans="6:7" ht="12.75">
      <c r="F2783" s="12"/>
      <c r="G2783" s="12"/>
    </row>
    <row r="2784" spans="6:7" ht="12.75">
      <c r="F2784" s="12"/>
      <c r="G2784" s="12"/>
    </row>
    <row r="2785" spans="6:7" ht="12.75">
      <c r="F2785" s="12"/>
      <c r="G2785" s="12"/>
    </row>
    <row r="2786" spans="6:7" ht="12.75">
      <c r="F2786" s="12"/>
      <c r="G2786" s="12"/>
    </row>
    <row r="2787" spans="6:7" ht="12.75">
      <c r="F2787" s="12"/>
      <c r="G2787" s="12"/>
    </row>
    <row r="2788" spans="6:7" ht="12.75">
      <c r="F2788" s="12"/>
      <c r="G2788" s="12"/>
    </row>
    <row r="2789" spans="6:7" ht="12.75">
      <c r="F2789" s="12"/>
      <c r="G2789" s="12"/>
    </row>
    <row r="2790" spans="6:7" ht="12.75">
      <c r="F2790" s="12"/>
      <c r="G2790" s="12"/>
    </row>
    <row r="2791" spans="6:7" ht="12.75">
      <c r="F2791" s="12"/>
      <c r="G2791" s="12"/>
    </row>
    <row r="2792" spans="6:7" ht="12.75">
      <c r="F2792" s="12"/>
      <c r="G2792" s="12"/>
    </row>
    <row r="2793" spans="6:7" ht="12.75">
      <c r="F2793" s="12"/>
      <c r="G2793" s="12"/>
    </row>
    <row r="2794" spans="6:7" ht="12.75">
      <c r="F2794" s="12"/>
      <c r="G2794" s="12"/>
    </row>
    <row r="2795" spans="6:7" ht="12.75">
      <c r="F2795" s="12"/>
      <c r="G2795" s="12"/>
    </row>
    <row r="2796" spans="6:7" ht="12.75">
      <c r="F2796" s="12"/>
      <c r="G2796" s="12"/>
    </row>
    <row r="2797" spans="6:7" ht="12.75">
      <c r="F2797" s="12"/>
      <c r="G2797" s="12"/>
    </row>
    <row r="2798" spans="6:7" ht="12.75">
      <c r="F2798" s="12"/>
      <c r="G2798" s="12"/>
    </row>
    <row r="2799" spans="6:7" ht="12.75">
      <c r="F2799" s="12"/>
      <c r="G2799" s="12"/>
    </row>
    <row r="2800" spans="6:7" ht="12.75">
      <c r="F2800" s="12"/>
      <c r="G2800" s="12"/>
    </row>
    <row r="2801" spans="6:7" ht="12.75">
      <c r="F2801" s="12"/>
      <c r="G2801" s="12"/>
    </row>
    <row r="2802" spans="6:7" ht="12.75">
      <c r="F2802" s="12"/>
      <c r="G2802" s="12"/>
    </row>
    <row r="2803" spans="6:7" ht="12.75">
      <c r="F2803" s="12"/>
      <c r="G2803" s="12"/>
    </row>
    <row r="2804" spans="6:7" ht="12.75">
      <c r="F2804" s="12"/>
      <c r="G2804" s="12"/>
    </row>
    <row r="2805" spans="6:7" ht="12.75">
      <c r="F2805" s="12"/>
      <c r="G2805" s="12"/>
    </row>
    <row r="2806" spans="6:7" ht="12.75">
      <c r="F2806" s="12"/>
      <c r="G2806" s="12"/>
    </row>
    <row r="2807" spans="6:7" ht="12.75">
      <c r="F2807" s="12"/>
      <c r="G2807" s="12"/>
    </row>
    <row r="2808" spans="6:7" ht="12.75">
      <c r="F2808" s="12"/>
      <c r="G2808" s="12"/>
    </row>
    <row r="2809" spans="6:7" ht="12.75">
      <c r="F2809" s="12"/>
      <c r="G2809" s="12"/>
    </row>
    <row r="2810" spans="6:7" ht="12.75">
      <c r="F2810" s="12"/>
      <c r="G2810" s="12"/>
    </row>
    <row r="2811" spans="6:7" ht="12.75">
      <c r="F2811" s="12"/>
      <c r="G2811" s="12"/>
    </row>
    <row r="2812" spans="6:7" ht="12.75">
      <c r="F2812" s="12"/>
      <c r="G2812" s="12"/>
    </row>
    <row r="2813" spans="6:7" ht="12.75">
      <c r="F2813" s="12"/>
      <c r="G2813" s="12"/>
    </row>
    <row r="2814" spans="6:7" ht="12.75">
      <c r="F2814" s="12"/>
      <c r="G2814" s="12"/>
    </row>
    <row r="2815" spans="6:7" ht="12.75">
      <c r="F2815" s="12"/>
      <c r="G2815" s="12"/>
    </row>
    <row r="2816" spans="6:7" ht="12.75">
      <c r="F2816" s="12"/>
      <c r="G2816" s="12"/>
    </row>
    <row r="2817" spans="6:7" ht="12.75">
      <c r="F2817" s="12"/>
      <c r="G2817" s="12"/>
    </row>
    <row r="2818" spans="6:7" ht="12.75">
      <c r="F2818" s="12"/>
      <c r="G2818" s="12"/>
    </row>
    <row r="2819" spans="6:7" ht="12.75">
      <c r="F2819" s="12"/>
      <c r="G2819" s="12"/>
    </row>
    <row r="2820" spans="6:7" ht="12.75">
      <c r="F2820" s="12"/>
      <c r="G2820" s="12"/>
    </row>
    <row r="2821" spans="6:7" ht="12.75">
      <c r="F2821" s="12"/>
      <c r="G2821" s="12"/>
    </row>
    <row r="2822" spans="6:7" ht="12.75">
      <c r="F2822" s="12"/>
      <c r="G2822" s="12"/>
    </row>
    <row r="2823" spans="6:7" ht="12.75">
      <c r="F2823" s="12"/>
      <c r="G2823" s="12"/>
    </row>
    <row r="2824" spans="6:7" ht="12.75">
      <c r="F2824" s="12"/>
      <c r="G2824" s="12"/>
    </row>
    <row r="2825" spans="6:7" ht="12.75">
      <c r="F2825" s="12"/>
      <c r="G2825" s="12"/>
    </row>
    <row r="2826" spans="6:7" ht="12.75">
      <c r="F2826" s="12"/>
      <c r="G2826" s="12"/>
    </row>
    <row r="2827" spans="6:7" ht="12.75">
      <c r="F2827" s="12"/>
      <c r="G2827" s="12"/>
    </row>
    <row r="2828" spans="6:7" ht="12.75">
      <c r="F2828" s="12"/>
      <c r="G2828" s="12"/>
    </row>
    <row r="2829" spans="6:7" ht="12.75">
      <c r="F2829" s="12"/>
      <c r="G2829" s="12"/>
    </row>
    <row r="2830" spans="6:7" ht="12.75">
      <c r="F2830" s="12"/>
      <c r="G2830" s="12"/>
    </row>
    <row r="2831" spans="6:7" ht="12.75">
      <c r="F2831" s="12"/>
      <c r="G2831" s="12"/>
    </row>
    <row r="2832" spans="6:7" ht="12.75">
      <c r="F2832" s="12"/>
      <c r="G2832" s="12"/>
    </row>
    <row r="2833" spans="6:7" ht="12.75">
      <c r="F2833" s="12"/>
      <c r="G2833" s="12"/>
    </row>
    <row r="2834" spans="6:7" ht="12.75">
      <c r="F2834" s="12"/>
      <c r="G2834" s="12"/>
    </row>
    <row r="2835" spans="6:7" ht="12.75">
      <c r="F2835" s="12"/>
      <c r="G2835" s="12"/>
    </row>
    <row r="2836" spans="6:7" ht="12.75">
      <c r="F2836" s="12"/>
      <c r="G2836" s="12"/>
    </row>
    <row r="2837" spans="6:7" ht="12.75">
      <c r="F2837" s="12"/>
      <c r="G2837" s="12"/>
    </row>
    <row r="2838" spans="6:7" ht="12.75">
      <c r="F2838" s="12"/>
      <c r="G2838" s="12"/>
    </row>
    <row r="2839" spans="6:7" ht="12.75">
      <c r="F2839" s="12"/>
      <c r="G2839" s="12"/>
    </row>
    <row r="2840" spans="6:7" ht="12.75">
      <c r="F2840" s="12"/>
      <c r="G2840" s="12"/>
    </row>
    <row r="2841" spans="6:7" ht="12.75">
      <c r="F2841" s="12"/>
      <c r="G2841" s="12"/>
    </row>
    <row r="2842" spans="6:7" ht="12.75">
      <c r="F2842" s="12"/>
      <c r="G2842" s="12"/>
    </row>
    <row r="2843" spans="6:7" ht="12.75">
      <c r="F2843" s="12"/>
      <c r="G2843" s="12"/>
    </row>
    <row r="2844" spans="6:7" ht="12.75">
      <c r="F2844" s="12"/>
      <c r="G2844" s="12"/>
    </row>
    <row r="2845" spans="6:7" ht="12.75">
      <c r="F2845" s="12"/>
      <c r="G2845" s="12"/>
    </row>
    <row r="2846" spans="6:7" ht="12.75">
      <c r="F2846" s="12"/>
      <c r="G2846" s="12"/>
    </row>
    <row r="2847" spans="6:7" ht="12.75">
      <c r="F2847" s="12"/>
      <c r="G2847" s="12"/>
    </row>
    <row r="2848" spans="6:7" ht="12.75">
      <c r="F2848" s="12"/>
      <c r="G2848" s="12"/>
    </row>
    <row r="2849" spans="6:7" ht="12.75">
      <c r="F2849" s="12"/>
      <c r="G2849" s="12"/>
    </row>
    <row r="2850" spans="6:7" ht="12.75">
      <c r="F2850" s="12"/>
      <c r="G2850" s="12"/>
    </row>
    <row r="2851" spans="6:7" ht="12.75">
      <c r="F2851" s="12"/>
      <c r="G2851" s="12"/>
    </row>
    <row r="2852" spans="6:7" ht="12.75">
      <c r="F2852" s="12"/>
      <c r="G2852" s="12"/>
    </row>
    <row r="2853" spans="6:7" ht="12.75">
      <c r="F2853" s="12"/>
      <c r="G2853" s="12"/>
    </row>
    <row r="2854" spans="6:7" ht="12.75">
      <c r="F2854" s="12"/>
      <c r="G2854" s="12"/>
    </row>
    <row r="2855" spans="6:7" ht="12.75">
      <c r="F2855" s="12"/>
      <c r="G2855" s="12"/>
    </row>
    <row r="2856" spans="6:7" ht="12.75">
      <c r="F2856" s="12"/>
      <c r="G2856" s="12"/>
    </row>
    <row r="2857" spans="6:7" ht="12.75">
      <c r="F2857" s="12"/>
      <c r="G2857" s="12"/>
    </row>
    <row r="2858" spans="6:7" ht="12.75">
      <c r="F2858" s="12"/>
      <c r="G2858" s="12"/>
    </row>
    <row r="2859" spans="6:7" ht="12.75">
      <c r="F2859" s="12"/>
      <c r="G2859" s="12"/>
    </row>
    <row r="2860" spans="6:7" ht="12.75">
      <c r="F2860" s="12"/>
      <c r="G2860" s="12"/>
    </row>
    <row r="2861" spans="6:7" ht="12.75">
      <c r="F2861" s="12"/>
      <c r="G2861" s="12"/>
    </row>
    <row r="2862" spans="6:7" ht="12.75">
      <c r="F2862" s="12"/>
      <c r="G2862" s="12"/>
    </row>
    <row r="2863" spans="6:7" ht="12.75">
      <c r="F2863" s="12"/>
      <c r="G2863" s="12"/>
    </row>
    <row r="2864" spans="6:7" ht="12.75">
      <c r="F2864" s="12"/>
      <c r="G2864" s="12"/>
    </row>
    <row r="2865" spans="6:7" ht="12.75">
      <c r="F2865" s="12"/>
      <c r="G2865" s="12"/>
    </row>
    <row r="2866" spans="6:7" ht="12.75">
      <c r="F2866" s="12"/>
      <c r="G2866" s="12"/>
    </row>
    <row r="2867" spans="6:7" ht="12.75">
      <c r="F2867" s="12"/>
      <c r="G2867" s="12"/>
    </row>
    <row r="2868" spans="6:7" ht="12.75">
      <c r="F2868" s="12"/>
      <c r="G2868" s="12"/>
    </row>
    <row r="2869" spans="6:7" ht="12.75">
      <c r="F2869" s="12"/>
      <c r="G2869" s="12"/>
    </row>
    <row r="2870" spans="6:7" ht="12.75">
      <c r="F2870" s="12"/>
      <c r="G2870" s="12"/>
    </row>
    <row r="2871" spans="6:7" ht="12.75">
      <c r="F2871" s="12"/>
      <c r="G2871" s="12"/>
    </row>
    <row r="2872" spans="6:7" ht="12.75">
      <c r="F2872" s="12"/>
      <c r="G2872" s="12"/>
    </row>
    <row r="2873" spans="6:7" ht="12.75">
      <c r="F2873" s="12"/>
      <c r="G2873" s="12"/>
    </row>
    <row r="2874" spans="6:7" ht="12.75">
      <c r="F2874" s="12"/>
      <c r="G2874" s="12"/>
    </row>
    <row r="2875" spans="6:7" ht="12.75">
      <c r="F2875" s="12"/>
      <c r="G2875" s="12"/>
    </row>
    <row r="2876" spans="6:7" ht="12.75">
      <c r="F2876" s="12"/>
      <c r="G2876" s="12"/>
    </row>
    <row r="2877" spans="6:7" ht="12.75">
      <c r="F2877" s="12"/>
      <c r="G2877" s="12"/>
    </row>
    <row r="2878" spans="6:7" ht="12.75">
      <c r="F2878" s="12"/>
      <c r="G2878" s="12"/>
    </row>
    <row r="2879" spans="6:7" ht="12.75">
      <c r="F2879" s="12"/>
      <c r="G2879" s="12"/>
    </row>
    <row r="2880" spans="6:7" ht="12.75">
      <c r="F2880" s="12"/>
      <c r="G2880" s="12"/>
    </row>
    <row r="2881" spans="6:7" ht="12.75">
      <c r="F2881" s="12"/>
      <c r="G2881" s="12"/>
    </row>
    <row r="2882" spans="6:7" ht="12.75">
      <c r="F2882" s="12"/>
      <c r="G2882" s="12"/>
    </row>
    <row r="2883" spans="6:7" ht="12.75">
      <c r="F2883" s="12"/>
      <c r="G2883" s="12"/>
    </row>
    <row r="2884" spans="6:7" ht="12.75">
      <c r="F2884" s="12"/>
      <c r="G2884" s="12"/>
    </row>
    <row r="2885" spans="6:7" ht="12.75">
      <c r="F2885" s="12"/>
      <c r="G2885" s="12"/>
    </row>
    <row r="2886" spans="6:7" ht="12.75">
      <c r="F2886" s="12"/>
      <c r="G2886" s="12"/>
    </row>
    <row r="2887" spans="6:7" ht="12.75">
      <c r="F2887" s="12"/>
      <c r="G2887" s="12"/>
    </row>
    <row r="2888" spans="6:7" ht="12.75">
      <c r="F2888" s="12"/>
      <c r="G2888" s="12"/>
    </row>
    <row r="2889" spans="6:7" ht="12.75">
      <c r="F2889" s="12"/>
      <c r="G2889" s="12"/>
    </row>
    <row r="2890" spans="6:7" ht="12.75">
      <c r="F2890" s="12"/>
      <c r="G2890" s="12"/>
    </row>
    <row r="2891" spans="6:7" ht="12.75">
      <c r="F2891" s="12"/>
      <c r="G2891" s="12"/>
    </row>
    <row r="2892" spans="6:7" ht="12.75">
      <c r="F2892" s="12"/>
      <c r="G2892" s="12"/>
    </row>
    <row r="2893" spans="6:7" ht="12.75">
      <c r="F2893" s="12"/>
      <c r="G2893" s="12"/>
    </row>
    <row r="2894" spans="6:7" ht="12.75">
      <c r="F2894" s="12"/>
      <c r="G2894" s="12"/>
    </row>
    <row r="2895" spans="6:7" ht="12.75">
      <c r="F2895" s="12"/>
      <c r="G2895" s="12"/>
    </row>
    <row r="2896" spans="6:7" ht="12.75">
      <c r="F2896" s="12"/>
      <c r="G2896" s="12"/>
    </row>
    <row r="2897" spans="6:7" ht="12.75">
      <c r="F2897" s="12"/>
      <c r="G2897" s="12"/>
    </row>
    <row r="2898" spans="6:7" ht="12.75">
      <c r="F2898" s="12"/>
      <c r="G2898" s="12"/>
    </row>
    <row r="2899" spans="6:7" ht="12.75">
      <c r="F2899" s="12"/>
      <c r="G2899" s="12"/>
    </row>
    <row r="2900" spans="6:7" ht="12.75">
      <c r="F2900" s="12"/>
      <c r="G2900" s="12"/>
    </row>
    <row r="2901" spans="6:7" ht="12.75">
      <c r="F2901" s="12"/>
      <c r="G2901" s="12"/>
    </row>
    <row r="2902" spans="6:7" ht="12.75">
      <c r="F2902" s="12"/>
      <c r="G2902" s="12"/>
    </row>
    <row r="2903" spans="6:7" ht="12.75">
      <c r="F2903" s="12"/>
      <c r="G2903" s="12"/>
    </row>
    <row r="2904" spans="6:7" ht="12.75">
      <c r="F2904" s="12"/>
      <c r="G2904" s="12"/>
    </row>
    <row r="2905" spans="6:7" ht="12.75">
      <c r="F2905" s="12"/>
      <c r="G2905" s="12"/>
    </row>
    <row r="2906" spans="6:7" ht="12.75">
      <c r="F2906" s="12"/>
      <c r="G2906" s="12"/>
    </row>
    <row r="2907" spans="6:7" ht="12.75">
      <c r="F2907" s="12"/>
      <c r="G2907" s="12"/>
    </row>
    <row r="2908" spans="6:7" ht="12.75">
      <c r="F2908" s="12"/>
      <c r="G2908" s="12"/>
    </row>
    <row r="2909" spans="6:7" ht="12.75">
      <c r="F2909" s="12"/>
      <c r="G2909" s="12"/>
    </row>
    <row r="2910" spans="6:7" ht="12.75">
      <c r="F2910" s="12"/>
      <c r="G2910" s="12"/>
    </row>
    <row r="2911" spans="6:7" ht="12.75">
      <c r="F2911" s="12"/>
      <c r="G2911" s="12"/>
    </row>
    <row r="2912" spans="6:7" ht="12.75">
      <c r="F2912" s="12"/>
      <c r="G2912" s="12"/>
    </row>
    <row r="2913" spans="6:7" ht="12.75">
      <c r="F2913" s="12"/>
      <c r="G2913" s="12"/>
    </row>
    <row r="2914" spans="6:7" ht="12.75">
      <c r="F2914" s="12"/>
      <c r="G2914" s="12"/>
    </row>
    <row r="2915" spans="6:7" ht="12.75">
      <c r="F2915" s="12"/>
      <c r="G2915" s="12"/>
    </row>
    <row r="2916" spans="6:7" ht="12.75">
      <c r="F2916" s="12"/>
      <c r="G2916" s="12"/>
    </row>
    <row r="2917" spans="6:7" ht="12.75">
      <c r="F2917" s="12"/>
      <c r="G2917" s="12"/>
    </row>
    <row r="2918" spans="6:7" ht="12.75">
      <c r="F2918" s="12"/>
      <c r="G2918" s="12"/>
    </row>
    <row r="2919" spans="6:7" ht="12.75">
      <c r="F2919" s="12"/>
      <c r="G2919" s="12"/>
    </row>
    <row r="2920" spans="6:7" ht="12.75">
      <c r="F2920" s="12"/>
      <c r="G2920" s="12"/>
    </row>
    <row r="2921" spans="6:7" ht="12.75">
      <c r="F2921" s="12"/>
      <c r="G2921" s="12"/>
    </row>
    <row r="2922" spans="6:7" ht="12.75">
      <c r="F2922" s="12"/>
      <c r="G2922" s="12"/>
    </row>
    <row r="2923" spans="6:7" ht="12.75">
      <c r="F2923" s="12"/>
      <c r="G2923" s="12"/>
    </row>
    <row r="2924" spans="6:7" ht="12.75">
      <c r="F2924" s="12"/>
      <c r="G2924" s="12"/>
    </row>
    <row r="2925" spans="6:7" ht="12.75">
      <c r="F2925" s="12"/>
      <c r="G2925" s="12"/>
    </row>
    <row r="2926" spans="6:7" ht="12.75">
      <c r="F2926" s="12"/>
      <c r="G2926" s="12"/>
    </row>
    <row r="2927" spans="6:7" ht="12.75">
      <c r="F2927" s="12"/>
      <c r="G2927" s="12"/>
    </row>
    <row r="2928" spans="6:7" ht="12.75">
      <c r="F2928" s="12"/>
      <c r="G2928" s="12"/>
    </row>
    <row r="2929" spans="6:7" ht="12.75">
      <c r="F2929" s="12"/>
      <c r="G2929" s="12"/>
    </row>
    <row r="2930" spans="6:7" ht="12.75">
      <c r="F2930" s="12"/>
      <c r="G2930" s="12"/>
    </row>
    <row r="2931" spans="6:7" ht="12.75">
      <c r="F2931" s="12"/>
      <c r="G2931" s="12"/>
    </row>
    <row r="2932" spans="6:7" ht="12.75">
      <c r="F2932" s="12"/>
      <c r="G2932" s="12"/>
    </row>
    <row r="2933" spans="6:7" ht="12.75">
      <c r="F2933" s="12"/>
      <c r="G2933" s="12"/>
    </row>
    <row r="2934" spans="6:7" ht="12.75">
      <c r="F2934" s="12"/>
      <c r="G2934" s="12"/>
    </row>
    <row r="2935" spans="6:7" ht="12.75">
      <c r="F2935" s="12"/>
      <c r="G2935" s="12"/>
    </row>
    <row r="2936" spans="6:7" ht="12.75">
      <c r="F2936" s="12"/>
      <c r="G2936" s="12"/>
    </row>
    <row r="2937" spans="6:7" ht="12.75">
      <c r="F2937" s="12"/>
      <c r="G2937" s="12"/>
    </row>
    <row r="2938" spans="6:7" ht="12.75">
      <c r="F2938" s="12"/>
      <c r="G2938" s="12"/>
    </row>
    <row r="2939" spans="6:7" ht="12.75">
      <c r="F2939" s="12"/>
      <c r="G2939" s="12"/>
    </row>
    <row r="2940" spans="6:7" ht="12.75">
      <c r="F2940" s="12"/>
      <c r="G2940" s="12"/>
    </row>
    <row r="2941" spans="6:7" ht="12.75">
      <c r="F2941" s="12"/>
      <c r="G2941" s="12"/>
    </row>
    <row r="2942" spans="6:7" ht="12.75">
      <c r="F2942" s="12"/>
      <c r="G2942" s="12"/>
    </row>
    <row r="2943" spans="6:7" ht="12.75">
      <c r="F2943" s="12"/>
      <c r="G2943" s="12"/>
    </row>
    <row r="2944" spans="6:7" ht="12.75">
      <c r="F2944" s="12"/>
      <c r="G2944" s="12"/>
    </row>
    <row r="2945" spans="6:7" ht="12.75">
      <c r="F2945" s="12"/>
      <c r="G2945" s="12"/>
    </row>
    <row r="2946" spans="6:7" ht="12.75">
      <c r="F2946" s="12"/>
      <c r="G2946" s="12"/>
    </row>
    <row r="2947" spans="6:7" ht="12.75">
      <c r="F2947" s="12"/>
      <c r="G2947" s="12"/>
    </row>
    <row r="2948" spans="6:7" ht="12.75">
      <c r="F2948" s="12"/>
      <c r="G2948" s="12"/>
    </row>
    <row r="2949" spans="6:7" ht="12.75">
      <c r="F2949" s="12"/>
      <c r="G2949" s="12"/>
    </row>
    <row r="2950" spans="6:7" ht="12.75">
      <c r="F2950" s="12"/>
      <c r="G2950" s="12"/>
    </row>
    <row r="2951" spans="6:7" ht="12.75">
      <c r="F2951" s="12"/>
      <c r="G2951" s="12"/>
    </row>
    <row r="2952" spans="6:7" ht="12.75">
      <c r="F2952" s="12"/>
      <c r="G2952" s="12"/>
    </row>
    <row r="2953" spans="6:7" ht="12.75">
      <c r="F2953" s="12"/>
      <c r="G2953" s="12"/>
    </row>
    <row r="2954" spans="6:7" ht="12.75">
      <c r="F2954" s="12"/>
      <c r="G2954" s="12"/>
    </row>
    <row r="2955" spans="6:7" ht="12.75">
      <c r="F2955" s="12"/>
      <c r="G2955" s="12"/>
    </row>
    <row r="2956" spans="6:7" ht="12.75">
      <c r="F2956" s="12"/>
      <c r="G2956" s="12"/>
    </row>
    <row r="2957" spans="6:7" ht="12.75">
      <c r="F2957" s="12"/>
      <c r="G2957" s="12"/>
    </row>
    <row r="2958" spans="6:7" ht="12.75">
      <c r="F2958" s="12"/>
      <c r="G2958" s="12"/>
    </row>
    <row r="2959" spans="6:7" ht="12.75">
      <c r="F2959" s="12"/>
      <c r="G2959" s="12"/>
    </row>
    <row r="2960" spans="6:7" ht="12.75">
      <c r="F2960" s="12"/>
      <c r="G2960" s="12"/>
    </row>
    <row r="2961" spans="6:7" ht="12.75">
      <c r="F2961" s="12"/>
      <c r="G2961" s="12"/>
    </row>
    <row r="2962" spans="6:7" ht="12.75">
      <c r="F2962" s="12"/>
      <c r="G2962" s="12"/>
    </row>
    <row r="2963" spans="6:7" ht="12.75">
      <c r="F2963" s="12"/>
      <c r="G2963" s="12"/>
    </row>
    <row r="2964" spans="6:7" ht="12.75">
      <c r="F2964" s="12"/>
      <c r="G2964" s="12"/>
    </row>
    <row r="2965" spans="6:7" ht="12.75">
      <c r="F2965" s="12"/>
      <c r="G2965" s="12"/>
    </row>
    <row r="2966" spans="6:7" ht="12.75">
      <c r="F2966" s="12"/>
      <c r="G2966" s="12"/>
    </row>
    <row r="2967" spans="6:7" ht="12.75">
      <c r="F2967" s="12"/>
      <c r="G2967" s="12"/>
    </row>
    <row r="2968" spans="6:7" ht="12.75">
      <c r="F2968" s="12"/>
      <c r="G2968" s="12"/>
    </row>
    <row r="2969" spans="6:7" ht="12.75">
      <c r="F2969" s="12"/>
      <c r="G2969" s="12"/>
    </row>
    <row r="2970" spans="6:7" ht="12.75">
      <c r="F2970" s="12"/>
      <c r="G2970" s="12"/>
    </row>
    <row r="2971" spans="6:7" ht="12.75">
      <c r="F2971" s="12"/>
      <c r="G2971" s="12"/>
    </row>
    <row r="2972" spans="6:7" ht="12.75">
      <c r="F2972" s="12"/>
      <c r="G2972" s="12"/>
    </row>
    <row r="2973" spans="6:7" ht="12.75">
      <c r="F2973" s="12"/>
      <c r="G2973" s="12"/>
    </row>
    <row r="2974" spans="6:7" ht="12.75">
      <c r="F2974" s="12"/>
      <c r="G2974" s="12"/>
    </row>
    <row r="2975" spans="6:7" ht="12.75">
      <c r="F2975" s="12"/>
      <c r="G2975" s="12"/>
    </row>
    <row r="2976" spans="6:7" ht="12.75">
      <c r="F2976" s="12"/>
      <c r="G2976" s="12"/>
    </row>
    <row r="2977" spans="6:7" ht="12.75">
      <c r="F2977" s="12"/>
      <c r="G2977" s="12"/>
    </row>
    <row r="2978" spans="6:7" ht="12.75">
      <c r="F2978" s="12"/>
      <c r="G2978" s="12"/>
    </row>
    <row r="2979" spans="6:7" ht="12.75">
      <c r="F2979" s="12"/>
      <c r="G2979" s="12"/>
    </row>
    <row r="2980" spans="6:7" ht="12.75">
      <c r="F2980" s="12"/>
      <c r="G2980" s="12"/>
    </row>
    <row r="2981" spans="6:7" ht="12.75">
      <c r="F2981" s="12"/>
      <c r="G2981" s="12"/>
    </row>
    <row r="2982" spans="6:7" ht="12.75">
      <c r="F2982" s="12"/>
      <c r="G2982" s="12"/>
    </row>
    <row r="2983" spans="6:7" ht="12.75">
      <c r="F2983" s="12"/>
      <c r="G2983" s="12"/>
    </row>
    <row r="2984" spans="6:7" ht="12.75">
      <c r="F2984" s="12"/>
      <c r="G2984" s="12"/>
    </row>
    <row r="2985" spans="6:7" ht="12.75">
      <c r="F2985" s="12"/>
      <c r="G2985" s="12"/>
    </row>
    <row r="2986" spans="6:7" ht="12.75">
      <c r="F2986" s="12"/>
      <c r="G2986" s="12"/>
    </row>
    <row r="2987" spans="6:7" ht="12.75">
      <c r="F2987" s="12"/>
      <c r="G2987" s="12"/>
    </row>
    <row r="2988" spans="6:7" ht="12.75">
      <c r="F2988" s="12"/>
      <c r="G2988" s="12"/>
    </row>
    <row r="2989" spans="6:7" ht="12.75">
      <c r="F2989" s="12"/>
      <c r="G2989" s="12"/>
    </row>
    <row r="2990" spans="6:7" ht="12.75">
      <c r="F2990" s="12"/>
      <c r="G2990" s="12"/>
    </row>
    <row r="2991" spans="6:7" ht="12.75">
      <c r="F2991" s="12"/>
      <c r="G2991" s="12"/>
    </row>
    <row r="2992" spans="6:7" ht="12.75">
      <c r="F2992" s="12"/>
      <c r="G2992" s="12"/>
    </row>
    <row r="2993" spans="6:7" ht="12.75">
      <c r="F2993" s="12"/>
      <c r="G2993" s="12"/>
    </row>
    <row r="2994" spans="6:7" ht="12.75">
      <c r="F2994" s="12"/>
      <c r="G2994" s="12"/>
    </row>
    <row r="2995" spans="6:7" ht="12.75">
      <c r="F2995" s="12"/>
      <c r="G2995" s="12"/>
    </row>
    <row r="2996" spans="6:7" ht="12.75">
      <c r="F2996" s="12"/>
      <c r="G2996" s="12"/>
    </row>
    <row r="2997" spans="6:7" ht="12.75">
      <c r="F2997" s="12"/>
      <c r="G2997" s="12"/>
    </row>
    <row r="2998" spans="6:7" ht="12.75">
      <c r="F2998" s="12"/>
      <c r="G2998" s="12"/>
    </row>
    <row r="2999" spans="6:7" ht="12.75">
      <c r="F2999" s="12"/>
      <c r="G2999" s="12"/>
    </row>
    <row r="3000" spans="6:7" ht="12.75">
      <c r="F3000" s="12"/>
      <c r="G3000" s="12"/>
    </row>
    <row r="3001" spans="6:7" ht="12.75">
      <c r="F3001" s="12"/>
      <c r="G3001" s="12"/>
    </row>
    <row r="3002" spans="6:7" ht="12.75">
      <c r="F3002" s="12"/>
      <c r="G3002" s="12"/>
    </row>
    <row r="3003" spans="6:7" ht="12.75">
      <c r="F3003" s="12"/>
      <c r="G3003" s="12"/>
    </row>
    <row r="3004" spans="6:7" ht="12.75">
      <c r="F3004" s="12"/>
      <c r="G3004" s="12"/>
    </row>
    <row r="3005" spans="6:7" ht="12.75">
      <c r="F3005" s="12"/>
      <c r="G3005" s="12"/>
    </row>
    <row r="3006" spans="6:7" ht="12.75">
      <c r="F3006" s="12"/>
      <c r="G3006" s="12"/>
    </row>
    <row r="3007" spans="6:7" ht="12.75">
      <c r="F3007" s="12"/>
      <c r="G3007" s="12"/>
    </row>
    <row r="3008" spans="6:7" ht="12.75">
      <c r="F3008" s="12"/>
      <c r="G3008" s="12"/>
    </row>
    <row r="3009" spans="6:7" ht="12.75">
      <c r="F3009" s="12"/>
      <c r="G3009" s="12"/>
    </row>
    <row r="3010" spans="6:7" ht="12.75">
      <c r="F3010" s="12"/>
      <c r="G3010" s="12"/>
    </row>
    <row r="3011" spans="6:7" ht="12.75">
      <c r="F3011" s="12"/>
      <c r="G3011" s="12"/>
    </row>
    <row r="3012" spans="6:7" ht="12.75">
      <c r="F3012" s="12"/>
      <c r="G3012" s="12"/>
    </row>
    <row r="3013" spans="6:7" ht="12.75">
      <c r="F3013" s="12"/>
      <c r="G3013" s="12"/>
    </row>
    <row r="3014" spans="6:7" ht="12.75">
      <c r="F3014" s="12"/>
      <c r="G3014" s="12"/>
    </row>
    <row r="3015" spans="6:7" ht="12.75">
      <c r="F3015" s="12"/>
      <c r="G3015" s="12"/>
    </row>
    <row r="3016" spans="6:7" ht="12.75">
      <c r="F3016" s="12"/>
      <c r="G3016" s="12"/>
    </row>
    <row r="3017" spans="6:7" ht="12.75">
      <c r="F3017" s="12"/>
      <c r="G3017" s="12"/>
    </row>
    <row r="3018" spans="6:7" ht="12.75">
      <c r="F3018" s="12"/>
      <c r="G3018" s="12"/>
    </row>
    <row r="3019" spans="6:7" ht="12.75">
      <c r="F3019" s="12"/>
      <c r="G3019" s="12"/>
    </row>
    <row r="3020" spans="6:7" ht="12.75">
      <c r="F3020" s="12"/>
      <c r="G3020" s="12"/>
    </row>
    <row r="3021" spans="6:7" ht="12.75">
      <c r="F3021" s="12"/>
      <c r="G3021" s="12"/>
    </row>
    <row r="3022" spans="6:7" ht="12.75">
      <c r="F3022" s="12"/>
      <c r="G3022" s="12"/>
    </row>
    <row r="3023" spans="6:7" ht="12.75">
      <c r="F3023" s="12"/>
      <c r="G3023" s="12"/>
    </row>
    <row r="3024" spans="6:7" ht="12.75">
      <c r="F3024" s="12"/>
      <c r="G3024" s="12"/>
    </row>
    <row r="3025" spans="6:7" ht="12.75">
      <c r="F3025" s="12"/>
      <c r="G3025" s="12"/>
    </row>
    <row r="3026" spans="6:7" ht="12.75">
      <c r="F3026" s="12"/>
      <c r="G3026" s="12"/>
    </row>
    <row r="3027" spans="6:7" ht="12.75">
      <c r="F3027" s="12"/>
      <c r="G3027" s="12"/>
    </row>
    <row r="3028" spans="6:7" ht="12.75">
      <c r="F3028" s="12"/>
      <c r="G3028" s="12"/>
    </row>
    <row r="3029" spans="6:7" ht="12.75">
      <c r="F3029" s="12"/>
      <c r="G3029" s="12"/>
    </row>
    <row r="3030" spans="6:7" ht="12.75">
      <c r="F3030" s="12"/>
      <c r="G3030" s="12"/>
    </row>
    <row r="3031" spans="6:7" ht="12.75">
      <c r="F3031" s="12"/>
      <c r="G3031" s="12"/>
    </row>
    <row r="3032" spans="6:7" ht="12.75">
      <c r="F3032" s="12"/>
      <c r="G3032" s="12"/>
    </row>
    <row r="3033" spans="6:7" ht="12.75">
      <c r="F3033" s="12"/>
      <c r="G3033" s="12"/>
    </row>
    <row r="3034" spans="6:7" ht="12.75">
      <c r="F3034" s="12"/>
      <c r="G3034" s="12"/>
    </row>
    <row r="3035" spans="6:7" ht="12.75">
      <c r="F3035" s="12"/>
      <c r="G3035" s="12"/>
    </row>
    <row r="3036" spans="6:7" ht="12.75">
      <c r="F3036" s="12"/>
      <c r="G3036" s="12"/>
    </row>
    <row r="3037" spans="6:7" ht="12.75">
      <c r="F3037" s="12"/>
      <c r="G3037" s="12"/>
    </row>
    <row r="3038" spans="6:7" ht="12.75">
      <c r="F3038" s="12"/>
      <c r="G3038" s="12"/>
    </row>
    <row r="3039" spans="6:7" ht="12.75">
      <c r="F3039" s="12"/>
      <c r="G3039" s="12"/>
    </row>
    <row r="3040" spans="6:7" ht="12.75">
      <c r="F3040" s="12"/>
      <c r="G3040" s="12"/>
    </row>
    <row r="3041" spans="6:7" ht="12.75">
      <c r="F3041" s="12"/>
      <c r="G3041" s="12"/>
    </row>
    <row r="3042" spans="6:7" ht="12.75">
      <c r="F3042" s="12"/>
      <c r="G3042" s="12"/>
    </row>
    <row r="3043" spans="6:7" ht="12.75">
      <c r="F3043" s="12"/>
      <c r="G3043" s="12"/>
    </row>
    <row r="3044" spans="6:7" ht="12.75">
      <c r="F3044" s="12"/>
      <c r="G3044" s="12"/>
    </row>
    <row r="3045" spans="6:7" ht="12.75">
      <c r="F3045" s="12"/>
      <c r="G3045" s="12"/>
    </row>
    <row r="3046" spans="6:7" ht="12.75">
      <c r="F3046" s="12"/>
      <c r="G3046" s="12"/>
    </row>
    <row r="3047" spans="6:7" ht="12.75">
      <c r="F3047" s="12"/>
      <c r="G3047" s="12"/>
    </row>
    <row r="3048" spans="6:7" ht="12.75">
      <c r="F3048" s="12"/>
      <c r="G3048" s="12"/>
    </row>
    <row r="3049" spans="6:7" ht="12.75">
      <c r="F3049" s="12"/>
      <c r="G3049" s="12"/>
    </row>
    <row r="3050" spans="6:7" ht="12.75">
      <c r="F3050" s="12"/>
      <c r="G3050" s="12"/>
    </row>
    <row r="3051" spans="6:7" ht="12.75">
      <c r="F3051" s="12"/>
      <c r="G3051" s="12"/>
    </row>
    <row r="3052" spans="6:7" ht="12.75">
      <c r="F3052" s="12"/>
      <c r="G3052" s="12"/>
    </row>
    <row r="3053" spans="6:7" ht="12.75">
      <c r="F3053" s="12"/>
      <c r="G3053" s="12"/>
    </row>
    <row r="3054" spans="6:7" ht="12.75">
      <c r="F3054" s="12"/>
      <c r="G3054" s="12"/>
    </row>
    <row r="3055" spans="6:7" ht="12.75">
      <c r="F3055" s="12"/>
      <c r="G3055" s="12"/>
    </row>
    <row r="3056" spans="6:7" ht="12.75">
      <c r="F3056" s="12"/>
      <c r="G3056" s="12"/>
    </row>
    <row r="3057" spans="6:7" ht="12.75">
      <c r="F3057" s="12"/>
      <c r="G3057" s="12"/>
    </row>
    <row r="3058" spans="6:7" ht="12.75">
      <c r="F3058" s="12"/>
      <c r="G3058" s="12"/>
    </row>
    <row r="3059" spans="6:7" ht="12.75">
      <c r="F3059" s="12"/>
      <c r="G3059" s="12"/>
    </row>
    <row r="3060" spans="6:7" ht="12.75">
      <c r="F3060" s="12"/>
      <c r="G3060" s="12"/>
    </row>
    <row r="3061" spans="6:7" ht="12.75">
      <c r="F3061" s="12"/>
      <c r="G3061" s="12"/>
    </row>
    <row r="3062" spans="6:7" ht="12.75">
      <c r="F3062" s="12"/>
      <c r="G3062" s="12"/>
    </row>
    <row r="3063" spans="6:7" ht="12.75">
      <c r="F3063" s="12"/>
      <c r="G3063" s="12"/>
    </row>
    <row r="3064" spans="6:7" ht="12.75">
      <c r="F3064" s="12"/>
      <c r="G3064" s="12"/>
    </row>
    <row r="3065" spans="6:7" ht="12.75">
      <c r="F3065" s="12"/>
      <c r="G3065" s="12"/>
    </row>
    <row r="3066" spans="6:7" ht="12.75">
      <c r="F3066" s="12"/>
      <c r="G3066" s="12"/>
    </row>
    <row r="3067" spans="6:7" ht="12.75">
      <c r="F3067" s="12"/>
      <c r="G3067" s="12"/>
    </row>
    <row r="3068" spans="6:7" ht="12.75">
      <c r="F3068" s="12"/>
      <c r="G3068" s="12"/>
    </row>
    <row r="3069" spans="6:7" ht="12.75">
      <c r="F3069" s="12"/>
      <c r="G3069" s="12"/>
    </row>
    <row r="3070" spans="6:7" ht="12.75">
      <c r="F3070" s="12"/>
      <c r="G3070" s="12"/>
    </row>
    <row r="3071" spans="6:7" ht="12.75">
      <c r="F3071" s="12"/>
      <c r="G3071" s="12"/>
    </row>
    <row r="3072" spans="6:7" ht="12.75">
      <c r="F3072" s="12"/>
      <c r="G3072" s="12"/>
    </row>
    <row r="3073" spans="6:7" ht="12.75">
      <c r="F3073" s="12"/>
      <c r="G3073" s="12"/>
    </row>
    <row r="3074" spans="6:7" ht="12.75">
      <c r="F3074" s="12"/>
      <c r="G3074" s="12"/>
    </row>
    <row r="3075" spans="6:7" ht="12.75">
      <c r="F3075" s="12"/>
      <c r="G3075" s="12"/>
    </row>
    <row r="3076" spans="6:7" ht="12.75">
      <c r="F3076" s="12"/>
      <c r="G3076" s="12"/>
    </row>
    <row r="3077" spans="6:7" ht="12.75">
      <c r="F3077" s="12"/>
      <c r="G3077" s="12"/>
    </row>
    <row r="3078" spans="6:7" ht="12.75">
      <c r="F3078" s="12"/>
      <c r="G3078" s="12"/>
    </row>
    <row r="3079" spans="6:7" ht="12.75">
      <c r="F3079" s="12"/>
      <c r="G3079" s="12"/>
    </row>
    <row r="3080" spans="6:7" ht="12.75">
      <c r="F3080" s="12"/>
      <c r="G3080" s="12"/>
    </row>
    <row r="3081" spans="6:7" ht="12.75">
      <c r="F3081" s="12"/>
      <c r="G3081" s="12"/>
    </row>
    <row r="3082" spans="6:7" ht="12.75">
      <c r="F3082" s="12"/>
      <c r="G3082" s="12"/>
    </row>
    <row r="3083" spans="6:7" ht="12.75">
      <c r="F3083" s="12"/>
      <c r="G3083" s="12"/>
    </row>
    <row r="3084" spans="6:7" ht="12.75">
      <c r="F3084" s="12"/>
      <c r="G3084" s="12"/>
    </row>
    <row r="3085" spans="6:7" ht="12.75">
      <c r="F3085" s="12"/>
      <c r="G3085" s="12"/>
    </row>
    <row r="3086" spans="6:7" ht="12.75">
      <c r="F3086" s="12"/>
      <c r="G3086" s="12"/>
    </row>
    <row r="3087" spans="6:7" ht="12.75">
      <c r="F3087" s="12"/>
      <c r="G3087" s="12"/>
    </row>
    <row r="3088" spans="6:7" ht="12.75">
      <c r="F3088" s="12"/>
      <c r="G3088" s="12"/>
    </row>
    <row r="3089" spans="6:7" ht="12.75">
      <c r="F3089" s="12"/>
      <c r="G3089" s="12"/>
    </row>
    <row r="3090" spans="6:7" ht="12.75">
      <c r="F3090" s="12"/>
      <c r="G3090" s="12"/>
    </row>
    <row r="3091" spans="6:7" ht="12.75">
      <c r="F3091" s="12"/>
      <c r="G3091" s="12"/>
    </row>
    <row r="3092" spans="6:7" ht="12.75">
      <c r="F3092" s="12"/>
      <c r="G3092" s="12"/>
    </row>
    <row r="3093" spans="6:7" ht="12.75">
      <c r="F3093" s="12"/>
      <c r="G3093" s="12"/>
    </row>
    <row r="3094" spans="6:7" ht="12.75">
      <c r="F3094" s="12"/>
      <c r="G3094" s="12"/>
    </row>
    <row r="3095" spans="6:7" ht="12.75">
      <c r="F3095" s="12"/>
      <c r="G3095" s="12"/>
    </row>
    <row r="3096" spans="6:7" ht="12.75">
      <c r="F3096" s="12"/>
      <c r="G3096" s="12"/>
    </row>
    <row r="3097" spans="6:7" ht="12.75">
      <c r="F3097" s="12"/>
      <c r="G3097" s="12"/>
    </row>
    <row r="3098" spans="6:7" ht="12.75">
      <c r="F3098" s="12"/>
      <c r="G3098" s="12"/>
    </row>
    <row r="3099" spans="6:7" ht="12.75">
      <c r="F3099" s="12"/>
      <c r="G3099" s="12"/>
    </row>
    <row r="3100" spans="6:7" ht="12.75">
      <c r="F3100" s="12"/>
      <c r="G3100" s="12"/>
    </row>
    <row r="3101" spans="6:7" ht="12.75">
      <c r="F3101" s="12"/>
      <c r="G3101" s="12"/>
    </row>
    <row r="3102" spans="6:7" ht="12.75">
      <c r="F3102" s="12"/>
      <c r="G3102" s="12"/>
    </row>
    <row r="3103" spans="6:7" ht="12.75">
      <c r="F3103" s="12"/>
      <c r="G3103" s="12"/>
    </row>
    <row r="3104" spans="6:7" ht="12.75">
      <c r="F3104" s="12"/>
      <c r="G3104" s="12"/>
    </row>
    <row r="3105" spans="6:7" ht="12.75">
      <c r="F3105" s="12"/>
      <c r="G3105" s="12"/>
    </row>
    <row r="3106" spans="6:7" ht="12.75">
      <c r="F3106" s="12"/>
      <c r="G3106" s="12"/>
    </row>
    <row r="3107" spans="6:7" ht="12.75">
      <c r="F3107" s="12"/>
      <c r="G3107" s="12"/>
    </row>
    <row r="3108" spans="6:7" ht="12.75">
      <c r="F3108" s="12"/>
      <c r="G3108" s="12"/>
    </row>
    <row r="3109" spans="6:7" ht="12.75">
      <c r="F3109" s="12"/>
      <c r="G3109" s="12"/>
    </row>
    <row r="3110" spans="6:7" ht="12.75">
      <c r="F3110" s="12"/>
      <c r="G3110" s="12"/>
    </row>
    <row r="3111" spans="6:7" ht="12.75">
      <c r="F3111" s="12"/>
      <c r="G3111" s="12"/>
    </row>
    <row r="3112" spans="6:7" ht="12.75">
      <c r="F3112" s="12"/>
      <c r="G3112" s="12"/>
    </row>
    <row r="3113" spans="6:7" ht="12.75">
      <c r="F3113" s="12"/>
      <c r="G3113" s="12"/>
    </row>
    <row r="3114" spans="6:7" ht="12.75">
      <c r="F3114" s="12"/>
      <c r="G3114" s="12"/>
    </row>
    <row r="3115" spans="6:7" ht="12.75">
      <c r="F3115" s="12"/>
      <c r="G3115" s="12"/>
    </row>
    <row r="3116" spans="6:7" ht="12.75">
      <c r="F3116" s="12"/>
      <c r="G3116" s="12"/>
    </row>
  </sheetData>
  <mergeCells count="25">
    <mergeCell ref="V4:V7"/>
    <mergeCell ref="U4:U7"/>
    <mergeCell ref="B5:B7"/>
    <mergeCell ref="A4:A7"/>
    <mergeCell ref="H6:H7"/>
    <mergeCell ref="S4:T6"/>
    <mergeCell ref="Q5:R6"/>
    <mergeCell ref="O5:P6"/>
    <mergeCell ref="M5:N6"/>
    <mergeCell ref="L4:L7"/>
    <mergeCell ref="K5:K7"/>
    <mergeCell ref="J6:J7"/>
    <mergeCell ref="I6:I7"/>
    <mergeCell ref="B4:F4"/>
    <mergeCell ref="F5:F7"/>
    <mergeCell ref="E5:E7"/>
    <mergeCell ref="D5:D7"/>
    <mergeCell ref="C5:C7"/>
    <mergeCell ref="H4:K4"/>
    <mergeCell ref="H5:J5"/>
    <mergeCell ref="M4:R4"/>
    <mergeCell ref="Z4:Z7"/>
    <mergeCell ref="Y4:Y7"/>
    <mergeCell ref="X4:X7"/>
    <mergeCell ref="W4:W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2004-11-08T14:48:26Z</dcterms:modified>
  <cp:category/>
  <cp:version/>
  <cp:contentType/>
  <cp:contentStatus/>
</cp:coreProperties>
</file>